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A\excel\Resources\Finances\"/>
    </mc:Choice>
  </mc:AlternateContent>
  <xr:revisionPtr revIDLastSave="0" documentId="13_ncr:1_{2EF45227-53C7-4054-8F9D-82F3BAD4B18E}" xr6:coauthVersionLast="47" xr6:coauthVersionMax="47" xr10:uidLastSave="{00000000-0000-0000-0000-000000000000}"/>
  <bookViews>
    <workbookView xWindow="-108" yWindow="-108" windowWidth="23256" windowHeight="12456" activeTab="3" xr2:uid="{30E904DD-E7CA-42AB-A1F3-E153326C5D6A}"/>
  </bookViews>
  <sheets>
    <sheet name="P&amp;L FY" sheetId="3" r:id="rId1"/>
    <sheet name="P&amp;L month" sheetId="13" r:id="rId2"/>
    <sheet name="P&amp;L market" sheetId="14" r:id="rId3"/>
    <sheet name="GM% Quarters Sub zone" sheetId="15" r:id="rId4"/>
  </sheets>
  <definedNames>
    <definedName name="_xlnm._FilterDatabase" localSheetId="3" hidden="1">'GM% Quarters Sub zone'!$E$5:$E$5</definedName>
    <definedName name="_xlnm._FilterDatabase" localSheetId="0" hidden="1">'P&amp;L FY'!$E$5:$E$5</definedName>
    <definedName name="_xlnm._FilterDatabase" localSheetId="2" hidden="1">'P&amp;L market'!$E$5:$E$5</definedName>
    <definedName name="_xlnm._FilterDatabase" localSheetId="1" hidden="1">'P&amp;L month'!$E$6:$E$6</definedName>
  </definedNames>
  <calcPr calcId="191029"/>
  <pivotCaches>
    <pivotCache cacheId="0" r:id="rId5"/>
    <pivotCache cacheId="1" r:id="rId6"/>
    <pivotCache cacheId="2" r:id="rId7"/>
    <pivotCache cacheId="3" r:id="rId8"/>
    <pivotCache cacheId="31" r:id="rId9"/>
    <pivotCache cacheId="71" r:id="rId10"/>
    <pivotCache cacheId="76" r:id="rId11"/>
    <pivotCache cacheId="79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40fd95b-d616-4f47-82ee-32e613c34838" name="dim_customer" connection="Query - dim_customer"/>
          <x15:modelTable id="dim_market_9c67fa3b-e0cc-4f3c-ab1d-3dfb5db72e9b" name="dim_market" connection="Query - dim_market"/>
          <x15:modelTable id="dim_product_3b3e4349-c02e-457a-a768-32e5415e962a" name="dim_product" connection="Query - dim_product"/>
          <x15:modelTable id="fact_sales_monthly_8d219294-cb6e-4cc5-8220-c76ac1d66da2" name="fact_sales_monthly" connection="Query - fact_sales_monthly"/>
          <x15:modelTable id="dim_date_f43c794a-755a-453c-9310-f2c2c1113b6c" name="dim_date" connection="Query - dim_date"/>
          <x15:modelTable id="ns_targets_2021_7fdc1ef7-2947-4126-b5a5-a8ab4203456a" name="ns_targets_2021" connection="Query - ns_targets_2021"/>
          <x15:modelTable id="fact_sales_monthly_with_cost_9a90ed7b-b2d7-41ae-a2bb-34eded80eecc" name="fact_sales_monthly_with_cost" connection="Query - finance_ref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date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83" i="15" l="1"/>
  <c r="F282" i="15"/>
  <c r="F281" i="15"/>
  <c r="F280" i="15"/>
  <c r="F279" i="15"/>
  <c r="F278" i="15"/>
  <c r="F277" i="15"/>
  <c r="F276" i="15"/>
  <c r="F275" i="15"/>
  <c r="F274" i="15"/>
  <c r="F273" i="15"/>
  <c r="F272" i="15"/>
  <c r="F271" i="15"/>
  <c r="F270" i="15"/>
  <c r="F269" i="15"/>
  <c r="F268" i="15"/>
  <c r="F267" i="15"/>
  <c r="F266" i="15"/>
  <c r="F265" i="15"/>
  <c r="F264" i="15"/>
  <c r="F263" i="15"/>
  <c r="F262" i="15"/>
  <c r="F261" i="15"/>
  <c r="F260" i="15"/>
  <c r="F259" i="15"/>
  <c r="F258" i="15"/>
  <c r="F257" i="15"/>
  <c r="F256" i="15"/>
  <c r="F255" i="15"/>
  <c r="F254" i="15"/>
  <c r="F253" i="15"/>
  <c r="F252" i="15"/>
  <c r="F251" i="15"/>
  <c r="F250" i="15"/>
  <c r="F249" i="15"/>
  <c r="F248" i="15"/>
  <c r="F247" i="15"/>
  <c r="F246" i="15"/>
  <c r="F245" i="15"/>
  <c r="F244" i="15"/>
  <c r="F243" i="15"/>
  <c r="F242" i="15"/>
  <c r="F241" i="15"/>
  <c r="F240" i="15"/>
  <c r="F239" i="15"/>
  <c r="F238" i="15"/>
  <c r="F237" i="15"/>
  <c r="F236" i="15"/>
  <c r="F235" i="15"/>
  <c r="F234" i="15"/>
  <c r="F233" i="15"/>
  <c r="F232" i="15"/>
  <c r="F231" i="15"/>
  <c r="F230" i="15"/>
  <c r="F229" i="15"/>
  <c r="F228" i="15"/>
  <c r="F227" i="15"/>
  <c r="F226" i="15"/>
  <c r="F225" i="15"/>
  <c r="F224" i="15"/>
  <c r="F223" i="15"/>
  <c r="F222" i="15"/>
  <c r="F221" i="15"/>
  <c r="F220" i="15"/>
  <c r="F219" i="15"/>
  <c r="F218" i="15"/>
  <c r="F217" i="15"/>
  <c r="F216" i="15"/>
  <c r="F215" i="15"/>
  <c r="F214" i="15"/>
  <c r="F213" i="15"/>
  <c r="F212" i="15"/>
  <c r="F211" i="15"/>
  <c r="F210" i="15"/>
  <c r="F209" i="15"/>
  <c r="F208" i="15"/>
  <c r="F207" i="15"/>
  <c r="F206" i="15"/>
  <c r="F205" i="15"/>
  <c r="F204" i="15"/>
  <c r="F203" i="15"/>
  <c r="F202" i="15"/>
  <c r="F201" i="15"/>
  <c r="F200" i="15"/>
  <c r="F199" i="15"/>
  <c r="F198" i="15"/>
  <c r="F197" i="15"/>
  <c r="F196" i="15"/>
  <c r="F195" i="15"/>
  <c r="F194" i="15"/>
  <c r="F193" i="15"/>
  <c r="F192" i="15"/>
  <c r="F191" i="15"/>
  <c r="F190" i="15"/>
  <c r="F189" i="15"/>
  <c r="F188" i="15"/>
  <c r="F187" i="15"/>
  <c r="F186" i="15"/>
  <c r="F185" i="15"/>
  <c r="F184" i="15"/>
  <c r="F183" i="15"/>
  <c r="F182" i="15"/>
  <c r="F181" i="15"/>
  <c r="F180" i="15"/>
  <c r="F179" i="15"/>
  <c r="F178" i="15"/>
  <c r="F177" i="15"/>
  <c r="F176" i="15"/>
  <c r="F175" i="15"/>
  <c r="F174" i="15"/>
  <c r="F173" i="15"/>
  <c r="F172" i="15"/>
  <c r="F171" i="15"/>
  <c r="F170" i="15"/>
  <c r="F169" i="15"/>
  <c r="F168" i="15"/>
  <c r="F167" i="15"/>
  <c r="F166" i="15"/>
  <c r="F165" i="15"/>
  <c r="F164" i="15"/>
  <c r="F163" i="15"/>
  <c r="F162" i="15"/>
  <c r="F161" i="15"/>
  <c r="F160" i="15"/>
  <c r="F159" i="15"/>
  <c r="F158" i="15"/>
  <c r="F157" i="15"/>
  <c r="F156" i="15"/>
  <c r="F155" i="15"/>
  <c r="F154" i="15"/>
  <c r="F153" i="15"/>
  <c r="F152" i="15"/>
  <c r="F151" i="15"/>
  <c r="F150" i="15"/>
  <c r="F149" i="15"/>
  <c r="F148" i="15"/>
  <c r="F147" i="15"/>
  <c r="F146" i="15"/>
  <c r="F145" i="15"/>
  <c r="F144" i="15"/>
  <c r="F143" i="15"/>
  <c r="F142" i="15"/>
  <c r="F141" i="15"/>
  <c r="F140" i="15"/>
  <c r="F139" i="15"/>
  <c r="F138" i="15"/>
  <c r="F137" i="15"/>
  <c r="F136" i="15"/>
  <c r="F135" i="15"/>
  <c r="F134" i="15"/>
  <c r="F133" i="15"/>
  <c r="F132" i="15"/>
  <c r="F131" i="15"/>
  <c r="F130" i="15"/>
  <c r="F129" i="15"/>
  <c r="F128" i="15"/>
  <c r="F127" i="15"/>
  <c r="F126" i="15"/>
  <c r="F125" i="15"/>
  <c r="F124" i="15"/>
  <c r="F123" i="15"/>
  <c r="F122" i="15"/>
  <c r="F121" i="15"/>
  <c r="F120" i="15"/>
  <c r="F119" i="15"/>
  <c r="F118" i="15"/>
  <c r="F117" i="15"/>
  <c r="F116" i="15"/>
  <c r="F115" i="15"/>
  <c r="F114" i="15"/>
  <c r="F113" i="15"/>
  <c r="F112" i="15"/>
  <c r="F111" i="15"/>
  <c r="F110" i="15"/>
  <c r="F109" i="15"/>
  <c r="F108" i="15"/>
  <c r="F107" i="15"/>
  <c r="F106" i="15"/>
  <c r="F105" i="15"/>
  <c r="F104" i="15"/>
  <c r="F103" i="15"/>
  <c r="F102" i="15"/>
  <c r="F101" i="15"/>
  <c r="F100" i="15"/>
  <c r="F99" i="15"/>
  <c r="F98" i="15"/>
  <c r="F97" i="15"/>
  <c r="F96" i="15"/>
  <c r="F95" i="15"/>
  <c r="F94" i="15"/>
  <c r="F93" i="15"/>
  <c r="F92" i="15"/>
  <c r="F91" i="15"/>
  <c r="F90" i="15"/>
  <c r="F89" i="15"/>
  <c r="F88" i="15"/>
  <c r="F87" i="15"/>
  <c r="F86" i="15"/>
  <c r="F85" i="15"/>
  <c r="F84" i="15"/>
  <c r="F83" i="15"/>
  <c r="F82" i="15"/>
  <c r="F81" i="15"/>
  <c r="F80" i="15"/>
  <c r="F79" i="15"/>
  <c r="F78" i="15"/>
  <c r="F77" i="15"/>
  <c r="F76" i="15"/>
  <c r="F75" i="15"/>
  <c r="F74" i="15"/>
  <c r="F73" i="15"/>
  <c r="F72" i="15"/>
  <c r="F71" i="15"/>
  <c r="F70" i="15"/>
  <c r="F69" i="15"/>
  <c r="F68" i="15"/>
  <c r="F67" i="15"/>
  <c r="F66" i="15"/>
  <c r="F65" i="15"/>
  <c r="F64" i="15"/>
  <c r="F63" i="15"/>
  <c r="F62" i="15"/>
  <c r="F61" i="15"/>
  <c r="F60" i="15"/>
  <c r="F59" i="15"/>
  <c r="F58" i="15"/>
  <c r="F57" i="15"/>
  <c r="F56" i="15"/>
  <c r="F55" i="15"/>
  <c r="F54" i="15"/>
  <c r="F53" i="15"/>
  <c r="F52" i="15"/>
  <c r="F51" i="15"/>
  <c r="F50" i="15"/>
  <c r="F49" i="15"/>
  <c r="F48" i="15"/>
  <c r="F47" i="15"/>
  <c r="F46" i="15"/>
  <c r="F45" i="15"/>
  <c r="F44" i="15"/>
  <c r="F43" i="15"/>
  <c r="F42" i="15"/>
  <c r="F283" i="14"/>
  <c r="F282" i="14"/>
  <c r="F281" i="14"/>
  <c r="F280" i="14"/>
  <c r="F279" i="14"/>
  <c r="F278" i="14"/>
  <c r="F277" i="14"/>
  <c r="F276" i="14"/>
  <c r="F275" i="14"/>
  <c r="F274" i="14"/>
  <c r="F273" i="14"/>
  <c r="F272" i="14"/>
  <c r="F271" i="14"/>
  <c r="F270" i="14"/>
  <c r="F269" i="14"/>
  <c r="F268" i="14"/>
  <c r="F267" i="14"/>
  <c r="F266" i="14"/>
  <c r="F265" i="14"/>
  <c r="F264" i="14"/>
  <c r="F263" i="14"/>
  <c r="F262" i="14"/>
  <c r="F261" i="14"/>
  <c r="F260" i="14"/>
  <c r="F259" i="14"/>
  <c r="F258" i="14"/>
  <c r="F257" i="14"/>
  <c r="F256" i="14"/>
  <c r="F255" i="14"/>
  <c r="F254" i="14"/>
  <c r="F253" i="14"/>
  <c r="F252" i="14"/>
  <c r="F251" i="14"/>
  <c r="F250" i="14"/>
  <c r="F249" i="14"/>
  <c r="F248" i="14"/>
  <c r="F247" i="14"/>
  <c r="F246" i="14"/>
  <c r="F245" i="14"/>
  <c r="F244" i="14"/>
  <c r="F243" i="14"/>
  <c r="F242" i="14"/>
  <c r="F241" i="14"/>
  <c r="F240" i="14"/>
  <c r="F239" i="14"/>
  <c r="F238" i="14"/>
  <c r="F237" i="14"/>
  <c r="F236" i="14"/>
  <c r="F235" i="14"/>
  <c r="F234" i="14"/>
  <c r="F233" i="14"/>
  <c r="F232" i="14"/>
  <c r="F231" i="14"/>
  <c r="F230" i="14"/>
  <c r="F229" i="14"/>
  <c r="F228" i="14"/>
  <c r="F227" i="14"/>
  <c r="F226" i="14"/>
  <c r="F225" i="14"/>
  <c r="F224" i="14"/>
  <c r="F223" i="14"/>
  <c r="F222" i="14"/>
  <c r="F221" i="14"/>
  <c r="F220" i="14"/>
  <c r="F219" i="14"/>
  <c r="F218" i="14"/>
  <c r="F217" i="14"/>
  <c r="F216" i="14"/>
  <c r="F215" i="14"/>
  <c r="F214" i="14"/>
  <c r="F213" i="14"/>
  <c r="F212" i="14"/>
  <c r="F211" i="14"/>
  <c r="F210" i="14"/>
  <c r="F209" i="14"/>
  <c r="F208" i="14"/>
  <c r="F207" i="14"/>
  <c r="F206" i="14"/>
  <c r="F205" i="14"/>
  <c r="F204" i="14"/>
  <c r="F203" i="14"/>
  <c r="F202" i="14"/>
  <c r="F201" i="14"/>
  <c r="F200" i="14"/>
  <c r="F199" i="14"/>
  <c r="F198" i="14"/>
  <c r="F197" i="14"/>
  <c r="F196" i="14"/>
  <c r="F195" i="14"/>
  <c r="F194" i="14"/>
  <c r="F193" i="14"/>
  <c r="F192" i="14"/>
  <c r="F191" i="14"/>
  <c r="F190" i="14"/>
  <c r="F189" i="14"/>
  <c r="F188" i="14"/>
  <c r="F187" i="14"/>
  <c r="F186" i="14"/>
  <c r="F185" i="14"/>
  <c r="F184" i="14"/>
  <c r="F183" i="14"/>
  <c r="F182" i="14"/>
  <c r="F181" i="14"/>
  <c r="F180" i="14"/>
  <c r="F179" i="14"/>
  <c r="F178" i="14"/>
  <c r="F177" i="14"/>
  <c r="F176" i="14"/>
  <c r="F175" i="14"/>
  <c r="F174" i="14"/>
  <c r="F173" i="14"/>
  <c r="F172" i="14"/>
  <c r="F171" i="14"/>
  <c r="F170" i="14"/>
  <c r="F169" i="14"/>
  <c r="F168" i="14"/>
  <c r="F167" i="14"/>
  <c r="F166" i="14"/>
  <c r="F165" i="14"/>
  <c r="F164" i="14"/>
  <c r="F163" i="14"/>
  <c r="F162" i="14"/>
  <c r="F161" i="14"/>
  <c r="F160" i="14"/>
  <c r="F159" i="14"/>
  <c r="F158" i="14"/>
  <c r="F157" i="14"/>
  <c r="F156" i="14"/>
  <c r="F155" i="14"/>
  <c r="F154" i="14"/>
  <c r="F153" i="14"/>
  <c r="F152" i="14"/>
  <c r="F151" i="14"/>
  <c r="F150" i="14"/>
  <c r="F149" i="14"/>
  <c r="F148" i="14"/>
  <c r="F147" i="14"/>
  <c r="F146" i="14"/>
  <c r="F145" i="14"/>
  <c r="F144" i="14"/>
  <c r="F143" i="14"/>
  <c r="F142" i="14"/>
  <c r="F141" i="14"/>
  <c r="F140" i="14"/>
  <c r="F139" i="14"/>
  <c r="F138" i="14"/>
  <c r="F137" i="14"/>
  <c r="F136" i="14"/>
  <c r="F135" i="14"/>
  <c r="F134" i="14"/>
  <c r="F133" i="14"/>
  <c r="F132" i="14"/>
  <c r="F131" i="14"/>
  <c r="F130" i="14"/>
  <c r="F129" i="14"/>
  <c r="F128" i="14"/>
  <c r="F127" i="14"/>
  <c r="F126" i="14"/>
  <c r="F125" i="14"/>
  <c r="F124" i="14"/>
  <c r="F123" i="14"/>
  <c r="F122" i="14"/>
  <c r="F121" i="14"/>
  <c r="F120" i="14"/>
  <c r="F119" i="14"/>
  <c r="F118" i="14"/>
  <c r="F117" i="14"/>
  <c r="F116" i="14"/>
  <c r="F115" i="14"/>
  <c r="F114" i="14"/>
  <c r="F113" i="14"/>
  <c r="F112" i="14"/>
  <c r="F111" i="14"/>
  <c r="F110" i="14"/>
  <c r="F109" i="14"/>
  <c r="F108" i="14"/>
  <c r="F107" i="14"/>
  <c r="F106" i="14"/>
  <c r="F105" i="14"/>
  <c r="F104" i="14"/>
  <c r="F103" i="14"/>
  <c r="F102" i="14"/>
  <c r="F101" i="14"/>
  <c r="F100" i="14"/>
  <c r="F99" i="14"/>
  <c r="F98" i="14"/>
  <c r="F97" i="14"/>
  <c r="F96" i="14"/>
  <c r="F95" i="14"/>
  <c r="F94" i="14"/>
  <c r="F93" i="14"/>
  <c r="F92" i="14"/>
  <c r="F91" i="14"/>
  <c r="F90" i="14"/>
  <c r="F89" i="14"/>
  <c r="F88" i="14"/>
  <c r="F87" i="14"/>
  <c r="F86" i="14"/>
  <c r="F85" i="14"/>
  <c r="F84" i="14"/>
  <c r="F83" i="14"/>
  <c r="F82" i="14"/>
  <c r="F81" i="14"/>
  <c r="F80" i="14"/>
  <c r="F79" i="14"/>
  <c r="F78" i="14"/>
  <c r="F77" i="14"/>
  <c r="F76" i="14"/>
  <c r="F75" i="14"/>
  <c r="F74" i="14"/>
  <c r="F73" i="14"/>
  <c r="F72" i="14"/>
  <c r="F71" i="14"/>
  <c r="F70" i="14"/>
  <c r="F69" i="14"/>
  <c r="F68" i="14"/>
  <c r="F67" i="14"/>
  <c r="F66" i="14"/>
  <c r="F65" i="14"/>
  <c r="F64" i="14"/>
  <c r="F63" i="14"/>
  <c r="F62" i="14"/>
  <c r="F61" i="14"/>
  <c r="F60" i="14"/>
  <c r="F59" i="14"/>
  <c r="F58" i="14"/>
  <c r="F57" i="14"/>
  <c r="F56" i="14"/>
  <c r="F55" i="14"/>
  <c r="F54" i="14"/>
  <c r="F53" i="14"/>
  <c r="F52" i="14"/>
  <c r="F51" i="14"/>
  <c r="F50" i="14"/>
  <c r="F49" i="14"/>
  <c r="F48" i="14"/>
  <c r="F47" i="14"/>
  <c r="F46" i="14"/>
  <c r="F45" i="14"/>
  <c r="F44" i="14"/>
  <c r="F43" i="14"/>
  <c r="F42" i="14"/>
  <c r="F41" i="14"/>
  <c r="F40" i="14"/>
  <c r="F39" i="14"/>
  <c r="F38" i="14"/>
  <c r="F37" i="14"/>
  <c r="F36" i="14"/>
  <c r="F35" i="14"/>
  <c r="F34" i="14"/>
  <c r="F33" i="14"/>
  <c r="F285" i="13"/>
  <c r="F284" i="13"/>
  <c r="F283" i="13"/>
  <c r="F282" i="13"/>
  <c r="F281" i="13"/>
  <c r="F280" i="13"/>
  <c r="F279" i="13"/>
  <c r="F278" i="13"/>
  <c r="F277" i="13"/>
  <c r="F276" i="13"/>
  <c r="F275" i="13"/>
  <c r="F274" i="13"/>
  <c r="F273" i="13"/>
  <c r="F272" i="13"/>
  <c r="F271" i="13"/>
  <c r="F270" i="13"/>
  <c r="F269" i="13"/>
  <c r="F268" i="13"/>
  <c r="F267" i="13"/>
  <c r="F266" i="13"/>
  <c r="F265" i="13"/>
  <c r="F264" i="13"/>
  <c r="F263" i="13"/>
  <c r="F262" i="13"/>
  <c r="F261" i="13"/>
  <c r="F260" i="13"/>
  <c r="F259" i="13"/>
  <c r="F258" i="13"/>
  <c r="F257" i="13"/>
  <c r="F256" i="13"/>
  <c r="F255" i="13"/>
  <c r="F254" i="13"/>
  <c r="F253" i="13"/>
  <c r="F252" i="13"/>
  <c r="F251" i="13"/>
  <c r="F250" i="13"/>
  <c r="F249" i="13"/>
  <c r="F248" i="13"/>
  <c r="F247" i="13"/>
  <c r="F246" i="13"/>
  <c r="F245" i="13"/>
  <c r="F244" i="13"/>
  <c r="F243" i="13"/>
  <c r="F242" i="13"/>
  <c r="F241" i="13"/>
  <c r="F240" i="13"/>
  <c r="F239" i="13"/>
  <c r="F238" i="13"/>
  <c r="F237" i="13"/>
  <c r="F236" i="13"/>
  <c r="F235" i="13"/>
  <c r="F234" i="13"/>
  <c r="F233" i="13"/>
  <c r="F232" i="13"/>
  <c r="F231" i="13"/>
  <c r="F230" i="13"/>
  <c r="F229" i="13"/>
  <c r="F228" i="13"/>
  <c r="F227" i="13"/>
  <c r="F226" i="13"/>
  <c r="F225" i="13"/>
  <c r="F224" i="13"/>
  <c r="F223" i="13"/>
  <c r="F222" i="13"/>
  <c r="F221" i="13"/>
  <c r="F220" i="13"/>
  <c r="F219" i="13"/>
  <c r="F218" i="13"/>
  <c r="F217" i="13"/>
  <c r="F216" i="13"/>
  <c r="F215" i="13"/>
  <c r="F214" i="13"/>
  <c r="F213" i="13"/>
  <c r="F212" i="13"/>
  <c r="F211" i="13"/>
  <c r="F210" i="13"/>
  <c r="F209" i="13"/>
  <c r="F208" i="13"/>
  <c r="F207" i="13"/>
  <c r="F206" i="13"/>
  <c r="F205" i="13"/>
  <c r="F204" i="13"/>
  <c r="F203" i="13"/>
  <c r="F202" i="13"/>
  <c r="F201" i="13"/>
  <c r="F200" i="13"/>
  <c r="F199" i="13"/>
  <c r="F198" i="13"/>
  <c r="F197" i="13"/>
  <c r="F196" i="13"/>
  <c r="F195" i="13"/>
  <c r="F194" i="13"/>
  <c r="F193" i="13"/>
  <c r="F192" i="13"/>
  <c r="F191" i="13"/>
  <c r="F190" i="13"/>
  <c r="F189" i="13"/>
  <c r="F188" i="13"/>
  <c r="F187" i="13"/>
  <c r="F186" i="13"/>
  <c r="F185" i="13"/>
  <c r="F184" i="13"/>
  <c r="F183" i="13"/>
  <c r="F182" i="13"/>
  <c r="F181" i="13"/>
  <c r="F180" i="13"/>
  <c r="F179" i="13"/>
  <c r="F178" i="13"/>
  <c r="F177" i="13"/>
  <c r="F176" i="13"/>
  <c r="F175" i="13"/>
  <c r="F174" i="13"/>
  <c r="F173" i="13"/>
  <c r="F172" i="13"/>
  <c r="F171" i="13"/>
  <c r="F170" i="13"/>
  <c r="F169" i="13"/>
  <c r="F168" i="13"/>
  <c r="F167" i="13"/>
  <c r="F166" i="13"/>
  <c r="F165" i="13"/>
  <c r="F164" i="13"/>
  <c r="F163" i="13"/>
  <c r="F162" i="13"/>
  <c r="F161" i="13"/>
  <c r="F160" i="13"/>
  <c r="F159" i="13"/>
  <c r="F158" i="13"/>
  <c r="F157" i="13"/>
  <c r="F156" i="13"/>
  <c r="F155" i="13"/>
  <c r="F154" i="13"/>
  <c r="F153" i="13"/>
  <c r="F152" i="13"/>
  <c r="F151" i="13"/>
  <c r="F150" i="13"/>
  <c r="F149" i="13"/>
  <c r="F148" i="13"/>
  <c r="F147" i="13"/>
  <c r="F146" i="13"/>
  <c r="F145" i="13"/>
  <c r="F144" i="13"/>
  <c r="F143" i="13"/>
  <c r="F142" i="13"/>
  <c r="F141" i="13"/>
  <c r="F140" i="13"/>
  <c r="F139" i="13"/>
  <c r="F138" i="13"/>
  <c r="F137" i="13"/>
  <c r="F136" i="13"/>
  <c r="F135" i="13"/>
  <c r="F134" i="13"/>
  <c r="F133" i="13"/>
  <c r="F132" i="13"/>
  <c r="F131" i="13"/>
  <c r="F130" i="13"/>
  <c r="F129" i="13"/>
  <c r="F128" i="13"/>
  <c r="F127" i="13"/>
  <c r="F126" i="13"/>
  <c r="F125" i="13"/>
  <c r="F124" i="13"/>
  <c r="F123" i="13"/>
  <c r="F122" i="13"/>
  <c r="F121" i="13"/>
  <c r="F120" i="13"/>
  <c r="F119" i="13"/>
  <c r="F118" i="13"/>
  <c r="F117" i="13"/>
  <c r="F116" i="13"/>
  <c r="F115" i="13"/>
  <c r="F114" i="13"/>
  <c r="F113" i="13"/>
  <c r="F112" i="13"/>
  <c r="F111" i="13"/>
  <c r="F110" i="13"/>
  <c r="F109" i="13"/>
  <c r="F108" i="13"/>
  <c r="F107" i="13"/>
  <c r="F106" i="13"/>
  <c r="F105" i="13"/>
  <c r="F104" i="13"/>
  <c r="F103" i="13"/>
  <c r="F102" i="13"/>
  <c r="F101" i="13"/>
  <c r="F100" i="13"/>
  <c r="F99" i="13"/>
  <c r="F98" i="13"/>
  <c r="F97" i="13"/>
  <c r="F96" i="13"/>
  <c r="F95" i="13"/>
  <c r="F94" i="13"/>
  <c r="F93" i="13"/>
  <c r="F92" i="13"/>
  <c r="F91" i="13"/>
  <c r="F90" i="13"/>
  <c r="F89" i="13"/>
  <c r="F88" i="13"/>
  <c r="F87" i="13"/>
  <c r="F86" i="13"/>
  <c r="F85" i="13"/>
  <c r="F84" i="13"/>
  <c r="F83" i="13"/>
  <c r="F82" i="13"/>
  <c r="F81" i="13"/>
  <c r="F80" i="13"/>
  <c r="F79" i="13"/>
  <c r="F78" i="13"/>
  <c r="F77" i="13"/>
  <c r="F76" i="13"/>
  <c r="F75" i="13"/>
  <c r="F74" i="13"/>
  <c r="F73" i="13"/>
  <c r="F72" i="13"/>
  <c r="F71" i="13"/>
  <c r="F70" i="13"/>
  <c r="F69" i="13"/>
  <c r="F68" i="13"/>
  <c r="F67" i="13"/>
  <c r="F66" i="13"/>
  <c r="F65" i="13"/>
  <c r="F64" i="13"/>
  <c r="F63" i="13"/>
  <c r="F62" i="13"/>
  <c r="F61" i="13"/>
  <c r="F60" i="13"/>
  <c r="F59" i="13"/>
  <c r="F58" i="13"/>
  <c r="F57" i="13"/>
  <c r="F56" i="13"/>
  <c r="F55" i="13"/>
  <c r="F54" i="13"/>
  <c r="F53" i="13"/>
  <c r="O52" i="13"/>
  <c r="N52" i="13"/>
  <c r="M52" i="13"/>
  <c r="L52" i="13"/>
  <c r="K52" i="13"/>
  <c r="J52" i="13"/>
  <c r="I52" i="13"/>
  <c r="H52" i="13"/>
  <c r="G52" i="13"/>
  <c r="F52" i="13"/>
  <c r="E52" i="13"/>
  <c r="D52" i="13"/>
  <c r="C52" i="13"/>
  <c r="O51" i="13"/>
  <c r="N51" i="13"/>
  <c r="M51" i="13"/>
  <c r="L51" i="13"/>
  <c r="K51" i="13"/>
  <c r="J51" i="13"/>
  <c r="I51" i="13"/>
  <c r="H51" i="13"/>
  <c r="G51" i="13"/>
  <c r="F51" i="13"/>
  <c r="E51" i="13"/>
  <c r="D51" i="13"/>
  <c r="C51" i="13"/>
  <c r="F49" i="13"/>
  <c r="F48" i="13"/>
  <c r="F47" i="13"/>
  <c r="F33" i="13"/>
  <c r="F31" i="13"/>
  <c r="F17" i="13"/>
  <c r="F15" i="13"/>
  <c r="F282" i="3"/>
  <c r="F281" i="3"/>
  <c r="F280" i="3"/>
  <c r="F279" i="3"/>
  <c r="F278" i="3"/>
  <c r="F277" i="3"/>
  <c r="F276" i="3"/>
  <c r="F275" i="3"/>
  <c r="F274" i="3"/>
  <c r="F273" i="3"/>
  <c r="F272" i="3"/>
  <c r="F271" i="3"/>
  <c r="F270" i="3"/>
  <c r="F269" i="3"/>
  <c r="F268" i="3"/>
  <c r="F267" i="3"/>
  <c r="F266" i="3"/>
  <c r="F265" i="3"/>
  <c r="F264" i="3"/>
  <c r="F263" i="3"/>
  <c r="F262" i="3"/>
  <c r="F261" i="3"/>
  <c r="F260" i="3"/>
  <c r="F259" i="3"/>
  <c r="F258" i="3"/>
  <c r="F257" i="3"/>
  <c r="F256" i="3"/>
  <c r="F255" i="3"/>
  <c r="F254" i="3"/>
  <c r="F253" i="3"/>
  <c r="F252" i="3"/>
  <c r="F251" i="3"/>
  <c r="F250" i="3"/>
  <c r="F249" i="3"/>
  <c r="F248" i="3"/>
  <c r="F247" i="3"/>
  <c r="F246" i="3"/>
  <c r="F245" i="3"/>
  <c r="F244" i="3"/>
  <c r="F243" i="3"/>
  <c r="F242" i="3"/>
  <c r="F241" i="3"/>
  <c r="F240" i="3"/>
  <c r="F239" i="3"/>
  <c r="F238" i="3"/>
  <c r="F237" i="3"/>
  <c r="F236" i="3"/>
  <c r="F235" i="3"/>
  <c r="F234" i="3"/>
  <c r="F233" i="3"/>
  <c r="F232" i="3"/>
  <c r="F231" i="3"/>
  <c r="F230" i="3"/>
  <c r="F229" i="3"/>
  <c r="F228" i="3"/>
  <c r="F227" i="3"/>
  <c r="F226" i="3"/>
  <c r="F225" i="3"/>
  <c r="F224" i="3"/>
  <c r="F223" i="3"/>
  <c r="F222" i="3"/>
  <c r="F221" i="3"/>
  <c r="F220" i="3"/>
  <c r="F219" i="3"/>
  <c r="F218" i="3"/>
  <c r="F217" i="3"/>
  <c r="F216" i="3"/>
  <c r="F215" i="3"/>
  <c r="F214" i="3"/>
  <c r="F213" i="3"/>
  <c r="F212" i="3"/>
  <c r="F211" i="3"/>
  <c r="F210" i="3"/>
  <c r="F209" i="3"/>
  <c r="F208" i="3"/>
  <c r="F207" i="3"/>
  <c r="F206" i="3"/>
  <c r="F205" i="3"/>
  <c r="F204" i="3"/>
  <c r="F203" i="3"/>
  <c r="F202" i="3"/>
  <c r="F201" i="3"/>
  <c r="F200" i="3"/>
  <c r="F199" i="3"/>
  <c r="F198" i="3"/>
  <c r="F197" i="3"/>
  <c r="F196" i="3"/>
  <c r="F195" i="3"/>
  <c r="F194" i="3"/>
  <c r="F193" i="3"/>
  <c r="F192" i="3"/>
  <c r="F191" i="3"/>
  <c r="F190" i="3"/>
  <c r="F189" i="3"/>
  <c r="F188" i="3"/>
  <c r="F187" i="3"/>
  <c r="F186" i="3"/>
  <c r="F185" i="3"/>
  <c r="F184" i="3"/>
  <c r="F183" i="3"/>
  <c r="F182" i="3"/>
  <c r="F181" i="3"/>
  <c r="F180" i="3"/>
  <c r="F179" i="3"/>
  <c r="F178" i="3"/>
  <c r="F177" i="3"/>
  <c r="F176" i="3"/>
  <c r="F175" i="3"/>
  <c r="F174" i="3"/>
  <c r="F173" i="3"/>
  <c r="F172" i="3"/>
  <c r="F171" i="3"/>
  <c r="F170" i="3"/>
  <c r="F169" i="3"/>
  <c r="F168" i="3"/>
  <c r="F167" i="3"/>
  <c r="F166" i="3"/>
  <c r="F165" i="3"/>
  <c r="F164" i="3"/>
  <c r="F163" i="3"/>
  <c r="F162" i="3"/>
  <c r="F161" i="3"/>
  <c r="F160" i="3"/>
  <c r="F159" i="3"/>
  <c r="F158" i="3"/>
  <c r="F157" i="3"/>
  <c r="F156" i="3"/>
  <c r="F155" i="3"/>
  <c r="F154" i="3"/>
  <c r="F153" i="3"/>
  <c r="F152" i="3"/>
  <c r="F151" i="3"/>
  <c r="F150" i="3"/>
  <c r="F149" i="3"/>
  <c r="F148" i="3"/>
  <c r="F147" i="3"/>
  <c r="F146" i="3"/>
  <c r="F145" i="3"/>
  <c r="F144" i="3"/>
  <c r="F143" i="3"/>
  <c r="F142" i="3"/>
  <c r="F141" i="3"/>
  <c r="F140" i="3"/>
  <c r="F139" i="3"/>
  <c r="F138" i="3"/>
  <c r="F137" i="3"/>
  <c r="F136" i="3"/>
  <c r="F135" i="3"/>
  <c r="F134" i="3"/>
  <c r="F133" i="3"/>
  <c r="F132" i="3"/>
  <c r="F131" i="3"/>
  <c r="F130" i="3"/>
  <c r="F129" i="3"/>
  <c r="F128" i="3"/>
  <c r="F127" i="3"/>
  <c r="F126" i="3"/>
  <c r="F125" i="3"/>
  <c r="F124" i="3"/>
  <c r="F123" i="3"/>
  <c r="F122" i="3"/>
  <c r="F121" i="3"/>
  <c r="F120" i="3"/>
  <c r="F119" i="3"/>
  <c r="F118" i="3"/>
  <c r="F117" i="3"/>
  <c r="F116" i="3"/>
  <c r="F115" i="3"/>
  <c r="F114" i="3"/>
  <c r="F113" i="3"/>
  <c r="F112" i="3"/>
  <c r="F111" i="3"/>
  <c r="F110" i="3"/>
  <c r="F109" i="3"/>
  <c r="F108" i="3"/>
  <c r="F107" i="3"/>
  <c r="F106" i="3"/>
  <c r="F105" i="3"/>
  <c r="F104" i="3"/>
  <c r="F103" i="3"/>
  <c r="F102" i="3"/>
  <c r="F101" i="3"/>
  <c r="F100" i="3"/>
  <c r="F99" i="3"/>
  <c r="F98" i="3"/>
  <c r="F97" i="3"/>
  <c r="F96" i="3"/>
  <c r="F95" i="3"/>
  <c r="F94" i="3"/>
  <c r="F93" i="3"/>
  <c r="F92" i="3"/>
  <c r="F91" i="3"/>
  <c r="F90" i="3"/>
  <c r="F89" i="3"/>
  <c r="F88" i="3"/>
  <c r="F87" i="3"/>
  <c r="F86" i="3"/>
  <c r="F85" i="3"/>
  <c r="F84" i="3"/>
  <c r="F83" i="3"/>
  <c r="F82" i="3"/>
  <c r="F81" i="3"/>
  <c r="F80" i="3"/>
  <c r="F79" i="3"/>
  <c r="F78" i="3"/>
  <c r="F77" i="3"/>
  <c r="F76" i="3"/>
  <c r="F75" i="3"/>
  <c r="F74" i="3"/>
  <c r="F73" i="3"/>
  <c r="F72" i="3"/>
  <c r="F71" i="3"/>
  <c r="F70" i="3"/>
  <c r="F69" i="3"/>
  <c r="F68" i="3"/>
  <c r="F67" i="3"/>
  <c r="F66" i="3"/>
  <c r="F65" i="3"/>
  <c r="F64" i="3"/>
  <c r="F63" i="3"/>
  <c r="F62" i="3"/>
  <c r="F61" i="3"/>
  <c r="F60" i="3"/>
  <c r="F59" i="3"/>
  <c r="F58" i="3"/>
  <c r="F57" i="3"/>
  <c r="F56" i="3"/>
  <c r="F55" i="3"/>
  <c r="F54" i="3"/>
  <c r="F53" i="3"/>
  <c r="F52" i="3"/>
  <c r="F51" i="3"/>
  <c r="F50" i="3"/>
  <c r="F49" i="3"/>
  <c r="F48" i="3"/>
  <c r="F47" i="3"/>
  <c r="F46" i="3"/>
  <c r="F45" i="3"/>
  <c r="F44" i="3"/>
  <c r="F43" i="3"/>
  <c r="F42" i="3"/>
  <c r="F41" i="3"/>
  <c r="F40" i="3"/>
  <c r="F39" i="3"/>
  <c r="F38" i="3"/>
  <c r="F37" i="3"/>
  <c r="F36" i="3"/>
  <c r="F35" i="3"/>
  <c r="F34" i="3"/>
  <c r="F33" i="3"/>
  <c r="F32" i="3"/>
  <c r="F31" i="3"/>
  <c r="F30" i="3"/>
  <c r="F29" i="3"/>
  <c r="F28" i="3"/>
  <c r="F27" i="3"/>
  <c r="F26" i="3"/>
  <c r="F25" i="3"/>
  <c r="F24" i="3"/>
  <c r="F23" i="3"/>
  <c r="F22" i="3"/>
  <c r="F21" i="3"/>
  <c r="F20" i="3"/>
  <c r="F19" i="3"/>
  <c r="F18" i="3"/>
  <c r="F17" i="3"/>
  <c r="F16" i="3"/>
  <c r="F15" i="3"/>
  <c r="F14" i="3"/>
  <c r="F13" i="3"/>
  <c r="F12" i="3"/>
  <c r="F11" i="3"/>
  <c r="F10" i="3"/>
  <c r="F9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FB752A5-A35A-493C-926D-A6AECC058677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92d12c46-52cf-4e7d-8367-f846e242462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AD98502F-AF94-4A44-A2A7-6E803C26D4F0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fd4efbfa-9ca5-47be-833c-a07dbf4fd4f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C10949A0-D14A-4AC5-8AF5-19FFFA3AC089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892554f6-732f-4241-b12a-34e733fd25f7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E1BC3560-D602-4FBE-A59D-19DEC17DDE0F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a197ccc8-730f-4107-b92d-2e3ca7f488b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F7C4326-C9A7-403F-BC66-261D54F9D197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c44aaf55-53f9-45de-8fce-6967a3207c4b"/>
      </ext>
    </extLst>
  </connection>
  <connection id="6" xr16:uid="{5AF9CAFE-1CCA-499D-BAB7-3B3A37427020}" name="Query - finance_ref" description="Connection to the 'finance_ref' query in the workbook." type="100" refreshedVersion="7" minRefreshableVersion="5">
    <extLst>
      <ext xmlns:x15="http://schemas.microsoft.com/office/spreadsheetml/2010/11/main" uri="{DE250136-89BD-433C-8126-D09CA5730AF9}">
        <x15:connection id="8088b0a3-dd25-4625-b471-76b343948f91">
          <x15:oledbPr connection="Provider=Microsoft.Mashup.OleDb.1;Data Source=$Workbook$;Location=finance_ref;Extended Properties=&quot;&quot;">
            <x15:dbTables>
              <x15:dbTable name="finance_ref"/>
            </x15:dbTables>
          </x15:oledbPr>
        </x15:connection>
      </ext>
    </extLst>
  </connection>
  <connection id="7" xr16:uid="{89227402-9B63-48E2-A451-21FC00AC011C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d9cd5390-ad46-4bef-9e02-498e36953b8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9020E721-3F7C-42D2-80ED-7169052810F5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C6B1C5BB-C36F-4D3F-9927-943A20675958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customer].[market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<sst xmlns="http://schemas.openxmlformats.org/spreadsheetml/2006/main" count="248" uniqueCount="79">
  <si>
    <t>2019</t>
  </si>
  <si>
    <t>2020</t>
  </si>
  <si>
    <t>2021</t>
  </si>
  <si>
    <t>region</t>
  </si>
  <si>
    <t>All</t>
  </si>
  <si>
    <t>division</t>
  </si>
  <si>
    <t>Grand Total</t>
  </si>
  <si>
    <t>2020 vs 2021</t>
  </si>
  <si>
    <t>Filters</t>
  </si>
  <si>
    <t>market</t>
  </si>
  <si>
    <t>All values are in USD</t>
  </si>
  <si>
    <t>Net Sales</t>
  </si>
  <si>
    <t>COGS</t>
  </si>
  <si>
    <t>Gross Margin</t>
  </si>
  <si>
    <t>GM %</t>
  </si>
  <si>
    <t>2021 vs 2020</t>
  </si>
  <si>
    <t>note:- 2021 vs 2020  is not a part of pivot table.</t>
  </si>
  <si>
    <t>Metrics</t>
  </si>
  <si>
    <t>Fiscal Years</t>
  </si>
  <si>
    <t>P &amp; L</t>
  </si>
  <si>
    <t>By Fiscal Years</t>
  </si>
  <si>
    <t>customer</t>
  </si>
  <si>
    <t>FY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</si>
  <si>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</si>
  <si>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</si>
  <si>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</si>
  <si>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</si>
  <si>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</si>
  <si>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</si>
  <si>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</si>
  <si>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</si>
  <si>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</si>
  <si>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</si>
  <si>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</si>
  <si>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</si>
  <si>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</si>
  <si>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</si>
  <si>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</si>
  <si>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</si>
  <si>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Quarters</t>
  </si>
  <si>
    <t>by Month for every FY</t>
  </si>
  <si>
    <t>Net sales</t>
  </si>
  <si>
    <t>Comparision</t>
  </si>
  <si>
    <t>2019 vs 2020</t>
  </si>
  <si>
    <t>note:- Do not update the pivot table.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</si>
  <si>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</si>
  <si>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</si>
  <si>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</si>
  <si>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</si>
  <si>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</si>
  <si>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</si>
  <si>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</si>
  <si>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</si>
  <si>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</si>
  <si>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</si>
  <si>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</si>
  <si>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</si>
  <si>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</si>
  <si>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</si>
  <si>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</si>
  <si>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</si>
  <si>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</si>
  <si>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</si>
  <si>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</si>
  <si>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</si>
  <si>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</si>
  <si>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</si>
  <si>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</si>
  <si>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for Markets</t>
  </si>
  <si>
    <t>Market</t>
  </si>
  <si>
    <t>sub_zone</t>
  </si>
  <si>
    <t>ANZ</t>
  </si>
  <si>
    <t>NA</t>
  </si>
  <si>
    <t>NE</t>
  </si>
  <si>
    <t>ROA</t>
  </si>
  <si>
    <t>SE</t>
  </si>
  <si>
    <t>Sub Zone</t>
  </si>
  <si>
    <t xml:space="preserve">GM% for </t>
  </si>
  <si>
    <t>Quarters(Sub 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</si>
</sst>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\ &quot;M&quot;"/>
    <numFmt numFmtId="166" formatCode="0.0%"/>
  </numFmts>
  <fonts count="13" x14ac:knownFonts="1">
    <font>
      <sz val="11"/>
      <color theme="1"/>
      <name val="Calibri"/>
      <family val="2"/>
      <scheme val="minor"/>
    </font>
    <font>
      <sz val="11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4"/>
      <color theme="7" tint="0.39997558519241921"/>
      <name val="Avenir Next LT Pro"/>
      <family val="2"/>
    </font>
    <font>
      <b/>
      <sz val="12"/>
      <color theme="7" tint="0.39997558519241921"/>
      <name val="Avenir Next LT Pro"/>
      <family val="2"/>
    </font>
    <font>
      <sz val="11"/>
      <color theme="7" tint="-0.249977111117893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4"/>
      <color theme="7" tint="-0.249977111117893"/>
      <name val="Avenir Next LT Pro"/>
      <family val="2"/>
    </font>
    <font>
      <b/>
      <u/>
      <sz val="11"/>
      <color theme="1"/>
      <name val="Avenir Next LT Pro"/>
      <family val="2"/>
    </font>
    <font>
      <b/>
      <sz val="11"/>
      <color theme="4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35">
    <xf numFmtId="0" fontId="0" fillId="0" borderId="0" xfId="0"/>
    <xf numFmtId="0" fontId="1" fillId="0" borderId="0" xfId="0" applyFont="1"/>
    <xf numFmtId="0" fontId="0" fillId="0" borderId="0" xfId="0" applyBorder="1"/>
    <xf numFmtId="0" fontId="3" fillId="0" borderId="0" xfId="0" applyFont="1"/>
    <xf numFmtId="0" fontId="3" fillId="0" borderId="0" xfId="0" applyFont="1" applyBorder="1"/>
    <xf numFmtId="0" fontId="3" fillId="0" borderId="0" xfId="0" pivotButton="1" applyFont="1" applyBorder="1"/>
    <xf numFmtId="0" fontId="4" fillId="0" borderId="0" xfId="0" applyFont="1"/>
    <xf numFmtId="0" fontId="4" fillId="0" borderId="1" xfId="0" pivotButton="1" applyFont="1" applyBorder="1"/>
    <xf numFmtId="0" fontId="4" fillId="0" borderId="1" xfId="0" applyFont="1" applyBorder="1" applyAlignment="1">
      <alignment horizontal="center"/>
    </xf>
    <xf numFmtId="0" fontId="3" fillId="0" borderId="0" xfId="0" applyFont="1" applyBorder="1" applyAlignment="1">
      <alignment horizontal="left"/>
    </xf>
    <xf numFmtId="165" fontId="3" fillId="0" borderId="0" xfId="0" applyNumberFormat="1" applyFont="1" applyBorder="1"/>
    <xf numFmtId="164" fontId="3" fillId="0" borderId="0" xfId="0" applyNumberFormat="1" applyFont="1" applyBorder="1"/>
    <xf numFmtId="166" fontId="3" fillId="0" borderId="2" xfId="1" applyNumberFormat="1" applyFont="1" applyBorder="1"/>
    <xf numFmtId="166" fontId="3" fillId="0" borderId="0" xfId="1" applyNumberFormat="1" applyFont="1" applyBorder="1"/>
    <xf numFmtId="0" fontId="4" fillId="0" borderId="0" xfId="0" applyFont="1" applyFill="1" applyBorder="1" applyAlignment="1">
      <alignment horizontal="center"/>
    </xf>
    <xf numFmtId="0" fontId="5" fillId="0" borderId="0" xfId="0" applyFont="1"/>
    <xf numFmtId="0" fontId="6" fillId="0" borderId="0" xfId="0" applyFont="1"/>
    <xf numFmtId="0" fontId="4" fillId="0" borderId="1" xfId="0" applyFont="1" applyBorder="1"/>
    <xf numFmtId="0" fontId="3" fillId="0" borderId="1" xfId="0" applyFont="1" applyBorder="1"/>
    <xf numFmtId="0" fontId="0" fillId="0" borderId="1" xfId="0" applyBorder="1"/>
    <xf numFmtId="0" fontId="8" fillId="0" borderId="0" xfId="0" applyFont="1" applyFill="1" applyBorder="1" applyAlignment="1">
      <alignment horizontal="left"/>
    </xf>
    <xf numFmtId="0" fontId="8" fillId="0" borderId="1" xfId="0" applyFont="1" applyFill="1" applyBorder="1" applyAlignment="1">
      <alignment horizontal="left"/>
    </xf>
    <xf numFmtId="0" fontId="4" fillId="0" borderId="0" xfId="0" applyFont="1" applyFill="1" applyBorder="1" applyAlignment="1">
      <alignment horizontal="left"/>
    </xf>
    <xf numFmtId="0" fontId="9" fillId="0" borderId="0" xfId="0" applyFont="1"/>
    <xf numFmtId="0" fontId="7" fillId="0" borderId="0" xfId="0" applyFont="1" applyBorder="1"/>
    <xf numFmtId="0" fontId="7" fillId="0" borderId="0" xfId="0" applyFont="1"/>
    <xf numFmtId="0" fontId="10" fillId="0" borderId="0" xfId="0" applyFont="1"/>
    <xf numFmtId="0" fontId="11" fillId="0" borderId="0" xfId="0" applyFont="1" applyBorder="1"/>
    <xf numFmtId="0" fontId="12" fillId="0" borderId="2" xfId="0" applyFont="1" applyBorder="1" applyAlignment="1">
      <alignment horizontal="left"/>
    </xf>
    <xf numFmtId="165" fontId="12" fillId="0" borderId="2" xfId="0" applyNumberFormat="1" applyFont="1" applyBorder="1"/>
    <xf numFmtId="164" fontId="12" fillId="0" borderId="2" xfId="0" applyNumberFormat="1" applyFont="1" applyBorder="1"/>
    <xf numFmtId="0" fontId="3" fillId="0" borderId="1" xfId="0" applyFont="1" applyBorder="1" applyAlignment="1"/>
    <xf numFmtId="0" fontId="4" fillId="0" borderId="1" xfId="0" pivotButton="1" applyFont="1" applyBorder="1" applyAlignment="1">
      <alignment horizontal="center"/>
    </xf>
    <xf numFmtId="166" fontId="0" fillId="0" borderId="0" xfId="0" applyNumberFormat="1"/>
    <xf numFmtId="166" fontId="0" fillId="0" borderId="0" xfId="0" applyNumberFormat="1" applyFont="1" applyBorder="1"/>
  </cellXfs>
  <cellStyles count="2">
    <cellStyle name="Normal" xfId="0" builtinId="0"/>
    <cellStyle name="Percent" xfId="1" builtinId="5"/>
  </cellStyles>
  <dxfs count="1398"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numFmt numFmtId="166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numFmt numFmtId="166" formatCode="0.0%"/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numFmt numFmtId="166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numFmt numFmtId="166" formatCode="0.0%"/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numFmt numFmtId="166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numFmt numFmtId="166" formatCode="0.0%"/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numFmt numFmtId="166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numFmt numFmtId="166" formatCode="0.0%"/>
    </dxf>
    <dxf>
      <numFmt numFmtId="13" formatCode="0%"/>
    </dxf>
    <dxf>
      <numFmt numFmtId="166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numFmt numFmtId="166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3" formatCode="0%"/>
    </dxf>
    <dxf>
      <numFmt numFmtId="166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general"/>
    </dxf>
    <dxf>
      <font>
        <b val="0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general"/>
    </dxf>
    <dxf>
      <font>
        <b val="0"/>
      </font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general"/>
    </dxf>
    <dxf>
      <font>
        <b val="0"/>
      </font>
    </dxf>
    <dxf>
      <font>
        <b val="0"/>
      </font>
    </dxf>
    <dxf>
      <alignment horizontal="general"/>
    </dxf>
    <dxf>
      <font>
        <b/>
      </font>
    </dxf>
    <dxf>
      <font>
        <b/>
      </font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Microsoft Sans Serif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color theme="4" tint="-0.249977111117893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u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color theme="4" tint="-0.249977111117893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Microsoft Sans Serif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color theme="4" tint="-0.249977111117893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Microsoft Sans Serif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color theme="4" tint="-0.249977111117893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Microsoft Sans Serif"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color theme="4" tint="-0.249977111117893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Microsoft Sans Serif"/>
        <family val="2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AtliQ" table="0" count="3" xr9:uid="{FDD71920-DA60-4479-B731-CF9E905DBE0A}">
      <tableStyleElement type="wholeTable" dxfId="1397"/>
      <tableStyleElement type="pageFieldLabels" dxfId="1396"/>
      <tableStyleElement type="pageFieldValues" dxfId="1395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7.960088657404" backgroundQuery="1" createdVersion="7" refreshedVersion="7" minRefreshableVersion="3" recordCount="0" supportSubquery="1" supportAdvancedDrill="1" xr:uid="{789D19A6-3C54-43A9-9577-7CC5A07F19F7}">
  <cacheSource type="external" connectionId="9"/>
  <cacheFields count="9"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7" level="32767"/>
    <cacheField name="[Measures].[COGS]" caption="COGS" numFmtId="0" hierarchy="55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56" level="32767"/>
    <cacheField name="[Measures].[GM %]" caption="GM %" numFmtId="0" hierarchy="57" level="32767"/>
    <cacheField name="[dim_market].[region].[region]" caption="region" numFmtId="0" hierarchy="13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7.969773958335" backgroundQuery="1" createdVersion="7" refreshedVersion="7" minRefreshableVersion="3" recordCount="0" supportSubquery="1" supportAdvancedDrill="1" xr:uid="{F048633C-4E33-4666-8AD7-AFACDDFB4C01}">
  <cacheSource type="external" connectionId="9"/>
  <cacheFields count="11"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7" level="32767"/>
    <cacheField name="[Measures].[COGS]" caption="COGS" numFmtId="0" hierarchy="55" level="32767"/>
    <cacheField name="[Measures].[Gross Margin]" caption="Gross Margin" numFmtId="0" hierarchy="56" level="32767"/>
    <cacheField name="[Measures].[GM %]" caption="GM %" numFmtId="0" hierarchy="57" level="32767"/>
    <cacheField name="[dim_market].[region].[region]" caption="region" numFmtId="0" hierarchy="13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 %]" caption="GM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7.970160069446" backgroundQuery="1" createdVersion="7" refreshedVersion="7" minRefreshableVersion="3" recordCount="0" supportSubquery="1" supportAdvancedDrill="1" xr:uid="{2C65A03E-03D3-4E1E-88D6-4A0E3E155AD7}">
  <cacheSource type="external" connectionId="9"/>
  <cacheFields count="11"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7" level="32767"/>
    <cacheField name="[Measures].[COGS]" caption="COGS" numFmtId="0" hierarchy="55" level="32767"/>
    <cacheField name="[Measures].[Gross Margin]" caption="Gross Margin" numFmtId="0" hierarchy="56" level="32767"/>
    <cacheField name="[Measures].[GM %]" caption="GM %" numFmtId="0" hierarchy="57" level="32767"/>
    <cacheField name="[dim_market].[region].[region]" caption="region" numFmtId="0" hierarchy="13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 %]" caption="GM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7.970239351853" backgroundQuery="1" createdVersion="7" refreshedVersion="7" minRefreshableVersion="3" recordCount="0" supportSubquery="1" supportAdvancedDrill="1" xr:uid="{02AA1269-D03B-4404-BA7C-AE2BBF39D889}">
  <cacheSource type="external" connectionId="9"/>
  <cacheFields count="11"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7" level="32767"/>
    <cacheField name="[Measures].[COGS]" caption="COGS" numFmtId="0" hierarchy="55" level="32767"/>
    <cacheField name="[Measures].[Gross Margin]" caption="Gross Margin" numFmtId="0" hierarchy="56" level="32767"/>
    <cacheField name="[Measures].[GM %]" caption="GM %" numFmtId="0" hierarchy="57" level="32767"/>
    <cacheField name="[dim_market].[region].[region]" caption="region" numFmtId="0" hierarchy="13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 %]" caption="GM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7.991599421293" backgroundQuery="1" createdVersion="7" refreshedVersion="7" minRefreshableVersion="3" recordCount="0" supportSubquery="1" supportAdvancedDrill="1" xr:uid="{6BB6BAF4-E3AA-4F47-B120-F8DEB9C73CC1}">
  <cacheSource type="external" connectionId="9"/>
  <cacheFields count="8">
    <cacheField name="[Measures].[Net Sales]" caption="Net Sales" numFmtId="0" hierarchy="47" level="32767"/>
    <cacheField name="[Measures].[COGS]" caption="COGS" numFmtId="0" hierarchy="55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56" level="32767"/>
    <cacheField name="[Measures].[GM %]" caption="GM %" numFmtId="0" hierarchy="57" level="32767"/>
    <cacheField name="[dim_market].[region].[region]" caption="region" numFmtId="0" hierarchy="13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12" level="1">
      <sharedItems containsSemiMixedTypes="0" containsNonDate="0" containsString="0"/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 %]" caption="GM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7.99614722222" backgroundQuery="1" createdVersion="7" refreshedVersion="7" minRefreshableVersion="3" recordCount="0" supportSubquery="1" supportAdvancedDrill="1" xr:uid="{BEE90E58-FF2D-471C-9CF0-F1C5C2300D3C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57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7.998751157407" backgroundQuery="1" createdVersion="7" refreshedVersion="7" minRefreshableVersion="3" recordCount="0" supportSubquery="1" supportAdvancedDrill="1" xr:uid="{2DEFF102-4B9B-443F-AFDA-28DC96EDA571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57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ddharth" refreshedDate="45127.99881099537" backgroundQuery="1" createdVersion="7" refreshedVersion="7" minRefreshableVersion="3" recordCount="0" supportSubquery="1" supportAdvancedDrill="1" xr:uid="{7CF35DE6-32E2-4E9C-B38A-2FD282CB0FE6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57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1]" caption="Target 21" measure="1" displayFolder="" measureGroup="dim_market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8C82E2-3734-442A-8A33-C7F4F6DB65F7}" name="PivotTable1" cacheId="0" dataOnRows="1" applyNumberFormats="0" applyBorderFormats="0" applyFontFormats="0" applyPatternFormats="0" applyAlignmentFormats="0" applyWidthHeightFormats="1" dataCaption="Metrics" tag="ecf9e9a2-baf1-4af3-8dfd-307a0e53fdfb" updatedVersion="7" minRefreshableVersion="3" subtotalHiddenItems="1" colGrandTotals="0" itemPrintTitles="1" createdVersion="7" indent="0" outline="1" outlineData="1" multipleFieldFilters="0" rowHeaderCaption="Country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3"/>
  </colFields>
  <colItems count="3">
    <i>
      <x/>
    </i>
    <i>
      <x v="1"/>
    </i>
    <i>
      <x v="2"/>
    </i>
  </colItems>
  <pageFields count="4">
    <pageField fld="6" hier="13" name="[dim_market].[region].[All]" cap="All"/>
    <pageField fld="7" hier="2" name="[dim_customer].[market].[All]" cap="All"/>
    <pageField fld="8" hier="1" name="[dim_customer].[customer].[All]" cap="All"/>
    <pageField fld="0" hier="15" name="[dim_product].[division].[All]" cap="All"/>
  </pageFields>
  <dataFields count="4">
    <dataField fld="1" subtotal="count" baseField="3" baseItem="0" numFmtId="165"/>
    <dataField fld="2" subtotal="count" baseField="3" baseItem="0" numFmtId="165"/>
    <dataField fld="4" subtotal="count" baseField="3" baseItem="0" numFmtId="165"/>
    <dataField fld="5" subtotal="count" baseField="0" baseItem="0"/>
  </dataFields>
  <formats count="38">
    <format dxfId="1394">
      <pivotArea type="all" dataOnly="0" outline="0" fieldPosition="0"/>
    </format>
    <format dxfId="1393">
      <pivotArea grandRow="1" outline="0" collapsedLevelsAreSubtotals="1" fieldPosition="0"/>
    </format>
    <format dxfId="1392">
      <pivotArea dataOnly="0" labelOnly="1" grandRow="1" outline="0" fieldPosition="0"/>
    </format>
    <format dxfId="1391">
      <pivotArea grandRow="1" outline="0" collapsedLevelsAreSubtotals="1" fieldPosition="0"/>
    </format>
    <format dxfId="1390">
      <pivotArea dataOnly="0" labelOnly="1" grandRow="1" outline="0" fieldPosition="0"/>
    </format>
    <format dxfId="1389">
      <pivotArea grandRow="1" outline="0" collapsedLevelsAreSubtotals="1" fieldPosition="0"/>
    </format>
    <format dxfId="1388">
      <pivotArea dataOnly="0" labelOnly="1" grandRow="1" outline="0" fieldPosition="0"/>
    </format>
    <format dxfId="1387">
      <pivotArea grandRow="1" outline="0" collapsedLevelsAreSubtotals="1" fieldPosition="0"/>
    </format>
    <format dxfId="1386">
      <pivotArea dataOnly="0" labelOnly="1" grandRow="1" outline="0" fieldPosition="0"/>
    </format>
    <format dxfId="1385">
      <pivotArea grandRow="1" outline="0" collapsedLevelsAreSubtotals="1" fieldPosition="0"/>
    </format>
    <format dxfId="1384">
      <pivotArea dataOnly="0" labelOnly="1" grandRow="1" outline="0" fieldPosition="0"/>
    </format>
    <format dxfId="1383">
      <pivotArea grandRow="1" outline="0" collapsedLevelsAreSubtotals="1" fieldPosition="0"/>
    </format>
    <format dxfId="1382">
      <pivotArea dataOnly="0" labelOnly="1" grandRow="1" outline="0" fieldPosition="0"/>
    </format>
    <format dxfId="1381">
      <pivotArea dataOnly="0" grandRow="1" fieldPosition="0"/>
    </format>
    <format dxfId="1380">
      <pivotArea outline="0" fieldPosition="0">
        <references count="1">
          <reference field="4294967294" count="1">
            <x v="0"/>
          </reference>
        </references>
      </pivotArea>
    </format>
    <format dxfId="1379">
      <pivotArea outline="0" fieldPosition="0">
        <references count="1">
          <reference field="4294967294" count="1">
            <x v="1"/>
          </reference>
        </references>
      </pivotArea>
    </format>
    <format dxfId="1378">
      <pivotArea outline="0" fieldPosition="0">
        <references count="1">
          <reference field="4294967294" count="1">
            <x v="2"/>
          </reference>
        </references>
      </pivotArea>
    </format>
    <format dxfId="1377">
      <pivotArea dataOnly="0" labelOnly="1" fieldPosition="0">
        <references count="1">
          <reference field="3" count="0"/>
        </references>
      </pivotArea>
    </format>
    <format dxfId="1376">
      <pivotArea type="all" dataOnly="0" outline="0" fieldPosition="0"/>
    </format>
    <format dxfId="1375">
      <pivotArea outline="0" collapsedLevelsAreSubtotals="1" fieldPosition="0"/>
    </format>
    <format dxfId="1374">
      <pivotArea type="origin" dataOnly="0" labelOnly="1" outline="0" fieldPosition="0"/>
    </format>
    <format dxfId="1373">
      <pivotArea field="3" type="button" dataOnly="0" labelOnly="1" outline="0" axis="axisCol" fieldPosition="0"/>
    </format>
    <format dxfId="1372">
      <pivotArea type="topRight" dataOnly="0" labelOnly="1" outline="0" fieldPosition="0"/>
    </format>
    <format dxfId="1371">
      <pivotArea field="-2" type="button" dataOnly="0" labelOnly="1" outline="0" axis="axisRow" fieldPosition="0"/>
    </format>
    <format dxfId="13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69">
      <pivotArea dataOnly="0" labelOnly="1" fieldPosition="0">
        <references count="1">
          <reference field="3" count="0"/>
        </references>
      </pivotArea>
    </format>
    <format dxfId="1368">
      <pivotArea field="-2" type="button" dataOnly="0" labelOnly="1" outline="0" axis="axisRow" fieldPosition="0"/>
    </format>
    <format dxfId="1367">
      <pivotArea dataOnly="0" labelOnly="1" fieldPosition="0">
        <references count="1">
          <reference field="3" count="0"/>
        </references>
      </pivotArea>
    </format>
    <format dxfId="1366">
      <pivotArea dataOnly="0" labelOnly="1" fieldPosition="0">
        <references count="1">
          <reference field="3" count="0"/>
        </references>
      </pivotArea>
    </format>
    <format dxfId="1365">
      <pivotArea field="-2" type="button" dataOnly="0" labelOnly="1" outline="0" axis="axisRow" fieldPosition="0"/>
    </format>
    <format dxfId="1364">
      <pivotArea type="all" dataOnly="0" outline="0" fieldPosition="0"/>
    </format>
    <format dxfId="1363">
      <pivotArea outline="0" collapsedLevelsAreSubtotals="1" fieldPosition="0"/>
    </format>
    <format dxfId="1362">
      <pivotArea type="origin" dataOnly="0" labelOnly="1" outline="0" fieldPosition="0"/>
    </format>
    <format dxfId="1361">
      <pivotArea field="3" type="button" dataOnly="0" labelOnly="1" outline="0" axis="axisCol" fieldPosition="0"/>
    </format>
    <format dxfId="1360">
      <pivotArea type="topRight" dataOnly="0" labelOnly="1" outline="0" fieldPosition="0"/>
    </format>
    <format dxfId="1359">
      <pivotArea field="-2" type="button" dataOnly="0" labelOnly="1" outline="0" axis="axisRow" fieldPosition="0"/>
    </format>
    <format dxfId="13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57">
      <pivotArea dataOnly="0" labelOnly="1" fieldPosition="0">
        <references count="1">
          <reference field="3" count="0"/>
        </references>
      </pivotArea>
    </format>
  </formats>
  <conditionalFormats count="5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3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0AE8A0-673F-4AC5-B58D-D2E3B70434C5}" name="PivotTable1" cacheId="1" dataOnRows="1" applyNumberFormats="0" applyBorderFormats="0" applyFontFormats="0" applyPatternFormats="0" applyAlignmentFormats="0" applyWidthHeightFormats="1" dataCaption="Metrics" tag="c7cda3f1-289f-4657-bef4-4590889a23d1" updatedVersion="7" minRefreshableVersion="3" subtotalHiddenItems="1" rowGrandTotals="0" itemPrintTitles="1" createdVersion="7" indent="0" outline="1" outlineData="1" multipleFieldFilters="0" rowHeaderCaption="Country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5" hier="13" name="[dim_market].[region].[All]" cap="All"/>
    <pageField fld="6" hier="2" name="[dim_customer].[market].[All]" cap="All"/>
    <pageField fld="7" hier="1" name="[dim_customer].[customer].[All]" cap="All"/>
    <pageField fld="0" hier="15" name="[dim_product].[division].[All]" cap="All"/>
    <pageField fld="10" hier="7" name="[dim_date].[FY].&amp;[2019]" cap="2019"/>
  </pageFields>
  <dataFields count="4">
    <dataField fld="1" subtotal="count" baseField="0" baseItem="0" numFmtId="165"/>
    <dataField fld="2" subtotal="count" baseField="0" baseItem="0" numFmtId="165"/>
    <dataField fld="3" subtotal="count" baseField="0" baseItem="0" numFmtId="165"/>
    <dataField fld="4" subtotal="count" baseField="0" baseItem="0"/>
  </dataFields>
  <formats count="41">
    <format dxfId="1274">
      <pivotArea type="all" dataOnly="0" outline="0" fieldPosition="0"/>
    </format>
    <format dxfId="1273">
      <pivotArea grandRow="1" outline="0" collapsedLevelsAreSubtotals="1" fieldPosition="0"/>
    </format>
    <format dxfId="1272">
      <pivotArea dataOnly="0" labelOnly="1" grandRow="1" outline="0" fieldPosition="0"/>
    </format>
    <format dxfId="1271">
      <pivotArea grandRow="1" outline="0" collapsedLevelsAreSubtotals="1" fieldPosition="0"/>
    </format>
    <format dxfId="1270">
      <pivotArea dataOnly="0" labelOnly="1" grandRow="1" outline="0" fieldPosition="0"/>
    </format>
    <format dxfId="1269">
      <pivotArea grandRow="1" outline="0" collapsedLevelsAreSubtotals="1" fieldPosition="0"/>
    </format>
    <format dxfId="1268">
      <pivotArea dataOnly="0" labelOnly="1" grandRow="1" outline="0" fieldPosition="0"/>
    </format>
    <format dxfId="1267">
      <pivotArea grandRow="1" outline="0" collapsedLevelsAreSubtotals="1" fieldPosition="0"/>
    </format>
    <format dxfId="1266">
      <pivotArea dataOnly="0" labelOnly="1" grandRow="1" outline="0" fieldPosition="0"/>
    </format>
    <format dxfId="1265">
      <pivotArea grandRow="1" outline="0" collapsedLevelsAreSubtotals="1" fieldPosition="0"/>
    </format>
    <format dxfId="1264">
      <pivotArea dataOnly="0" labelOnly="1" grandRow="1" outline="0" fieldPosition="0"/>
    </format>
    <format dxfId="1263">
      <pivotArea grandRow="1" outline="0" collapsedLevelsAreSubtotals="1" fieldPosition="0"/>
    </format>
    <format dxfId="1262">
      <pivotArea dataOnly="0" labelOnly="1" grandRow="1" outline="0" fieldPosition="0"/>
    </format>
    <format dxfId="1261">
      <pivotArea dataOnly="0" grandRow="1" fieldPosition="0"/>
    </format>
    <format dxfId="1260">
      <pivotArea outline="0" fieldPosition="0">
        <references count="1">
          <reference field="4294967294" count="1">
            <x v="0"/>
          </reference>
        </references>
      </pivotArea>
    </format>
    <format dxfId="1259">
      <pivotArea outline="0" fieldPosition="0">
        <references count="1">
          <reference field="4294967294" count="1">
            <x v="1"/>
          </reference>
        </references>
      </pivotArea>
    </format>
    <format dxfId="1258">
      <pivotArea outline="0" fieldPosition="0">
        <references count="1">
          <reference field="4294967294" count="1">
            <x v="2"/>
          </reference>
        </references>
      </pivotArea>
    </format>
    <format dxfId="1257">
      <pivotArea type="all" dataOnly="0" outline="0" fieldPosition="0"/>
    </format>
    <format dxfId="1256">
      <pivotArea outline="0" collapsedLevelsAreSubtotals="1" fieldPosition="0"/>
    </format>
    <format dxfId="1255">
      <pivotArea type="origin" dataOnly="0" labelOnly="1" outline="0" fieldPosition="0"/>
    </format>
    <format dxfId="1254">
      <pivotArea type="topRight" dataOnly="0" labelOnly="1" outline="0" fieldPosition="0"/>
    </format>
    <format dxfId="1253">
      <pivotArea field="-2" type="button" dataOnly="0" labelOnly="1" outline="0" axis="axisRow" fieldPosition="0"/>
    </format>
    <format dxfId="12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51">
      <pivotArea field="-2" type="button" dataOnly="0" labelOnly="1" outline="0" axis="axisRow" fieldPosition="0"/>
    </format>
    <format dxfId="1250">
      <pivotArea field="-2" type="button" dataOnly="0" labelOnly="1" outline="0" axis="axisRow" fieldPosition="0"/>
    </format>
    <format dxfId="1249">
      <pivotArea type="all" dataOnly="0" outline="0" fieldPosition="0"/>
    </format>
    <format dxfId="1248">
      <pivotArea outline="0" collapsedLevelsAreSubtotals="1" fieldPosition="0"/>
    </format>
    <format dxfId="1247">
      <pivotArea type="origin" dataOnly="0" labelOnly="1" outline="0" fieldPosition="0"/>
    </format>
    <format dxfId="1246">
      <pivotArea type="topRight" dataOnly="0" labelOnly="1" outline="0" fieldPosition="0"/>
    </format>
    <format dxfId="1245">
      <pivotArea field="-2" type="button" dataOnly="0" labelOnly="1" outline="0" axis="axisRow" fieldPosition="0"/>
    </format>
    <format dxfId="12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43">
      <pivotArea dataOnly="0" labelOnly="1" grandCol="1" outline="0" fieldPosition="0"/>
    </format>
    <format dxfId="1242">
      <pivotArea type="origin" dataOnly="0" labelOnly="1" outline="0" offset="A2" fieldPosition="0"/>
    </format>
    <format dxfId="1241">
      <pivotArea field="-2" type="button" dataOnly="0" labelOnly="1" outline="0" axis="axisRow" fieldPosition="0"/>
    </format>
    <format dxfId="1240">
      <pivotArea dataOnly="0" labelOnly="1" fieldPosition="0">
        <references count="1">
          <reference field="9" count="0"/>
        </references>
      </pivotArea>
    </format>
    <format dxfId="1239">
      <pivotArea dataOnly="0" labelOnly="1" grandCol="1" outline="0" fieldPosition="0"/>
    </format>
    <format dxfId="1238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237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236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235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234">
      <pivotArea dataOnly="0" labelOnly="1" grandCol="1" outline="0" fieldPosition="0"/>
    </format>
  </formats>
  <conditionalFormats count="5"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14">
      <pivotAreas count="1">
        <pivotArea type="data" grandCol="1" outline="0" collapsedLevelsAreSubtotals="1" fieldPosition="0"/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BB9D73-60AB-4B7D-90D8-4F184299B826}" name="PivotTable3" cacheId="3" dataOnRows="1" applyNumberFormats="0" applyBorderFormats="0" applyFontFormats="0" applyPatternFormats="0" applyAlignmentFormats="0" applyWidthHeightFormats="1" dataCaption="Metrics" tag="b09bc99e-f511-4e2f-8d6d-80090ace4233" updatedVersion="7" minRefreshableVersion="3" subtotalHiddenItems="1" rowGrandTotals="0" itemPrintTitles="1" createdVersion="7" indent="0" outline="1" outlineData="1" multipleFieldFilters="0" rowHeaderCaption="Country" colHeaderCaption="Quarters">
  <location ref="B40:O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5" hier="13" name="[dim_market].[region].[All]" cap="All"/>
    <pageField fld="6" hier="2" name="[dim_customer].[market].[All]" cap="All"/>
    <pageField fld="7" hier="1" name="[dim_customer].[customer].[All]" cap="All"/>
    <pageField fld="0" hier="15" name="[dim_product].[division].[All]" cap="All"/>
    <pageField fld="10" hier="7" name="[dim_date].[FY].&amp;[2021]" cap="2021"/>
  </pageFields>
  <dataFields count="4">
    <dataField fld="1" subtotal="count" baseField="0" baseItem="0" numFmtId="165"/>
    <dataField fld="2" subtotal="count" baseField="0" baseItem="0" numFmtId="165"/>
    <dataField fld="3" subtotal="count" baseField="0" baseItem="0" numFmtId="165"/>
    <dataField fld="4" subtotal="count" baseField="0" baseItem="0"/>
  </dataFields>
  <formats count="41">
    <format dxfId="1315">
      <pivotArea type="all" dataOnly="0" outline="0" fieldPosition="0"/>
    </format>
    <format dxfId="1314">
      <pivotArea grandRow="1" outline="0" collapsedLevelsAreSubtotals="1" fieldPosition="0"/>
    </format>
    <format dxfId="1313">
      <pivotArea dataOnly="0" labelOnly="1" grandRow="1" outline="0" fieldPosition="0"/>
    </format>
    <format dxfId="1312">
      <pivotArea grandRow="1" outline="0" collapsedLevelsAreSubtotals="1" fieldPosition="0"/>
    </format>
    <format dxfId="1311">
      <pivotArea dataOnly="0" labelOnly="1" grandRow="1" outline="0" fieldPosition="0"/>
    </format>
    <format dxfId="1310">
      <pivotArea grandRow="1" outline="0" collapsedLevelsAreSubtotals="1" fieldPosition="0"/>
    </format>
    <format dxfId="1309">
      <pivotArea dataOnly="0" labelOnly="1" grandRow="1" outline="0" fieldPosition="0"/>
    </format>
    <format dxfId="1308">
      <pivotArea grandRow="1" outline="0" collapsedLevelsAreSubtotals="1" fieldPosition="0"/>
    </format>
    <format dxfId="1307">
      <pivotArea dataOnly="0" labelOnly="1" grandRow="1" outline="0" fieldPosition="0"/>
    </format>
    <format dxfId="1306">
      <pivotArea grandRow="1" outline="0" collapsedLevelsAreSubtotals="1" fieldPosition="0"/>
    </format>
    <format dxfId="1305">
      <pivotArea dataOnly="0" labelOnly="1" grandRow="1" outline="0" fieldPosition="0"/>
    </format>
    <format dxfId="1304">
      <pivotArea grandRow="1" outline="0" collapsedLevelsAreSubtotals="1" fieldPosition="0"/>
    </format>
    <format dxfId="1303">
      <pivotArea dataOnly="0" labelOnly="1" grandRow="1" outline="0" fieldPosition="0"/>
    </format>
    <format dxfId="1302">
      <pivotArea dataOnly="0" grandRow="1" fieldPosition="0"/>
    </format>
    <format dxfId="1301">
      <pivotArea outline="0" fieldPosition="0">
        <references count="1">
          <reference field="4294967294" count="1">
            <x v="0"/>
          </reference>
        </references>
      </pivotArea>
    </format>
    <format dxfId="1300">
      <pivotArea outline="0" fieldPosition="0">
        <references count="1">
          <reference field="4294967294" count="1">
            <x v="1"/>
          </reference>
        </references>
      </pivotArea>
    </format>
    <format dxfId="1299">
      <pivotArea outline="0" fieldPosition="0">
        <references count="1">
          <reference field="4294967294" count="1">
            <x v="2"/>
          </reference>
        </references>
      </pivotArea>
    </format>
    <format dxfId="1298">
      <pivotArea type="all" dataOnly="0" outline="0" fieldPosition="0"/>
    </format>
    <format dxfId="1297">
      <pivotArea outline="0" collapsedLevelsAreSubtotals="1" fieldPosition="0"/>
    </format>
    <format dxfId="1296">
      <pivotArea type="origin" dataOnly="0" labelOnly="1" outline="0" fieldPosition="0"/>
    </format>
    <format dxfId="1295">
      <pivotArea type="topRight" dataOnly="0" labelOnly="1" outline="0" fieldPosition="0"/>
    </format>
    <format dxfId="1294">
      <pivotArea field="-2" type="button" dataOnly="0" labelOnly="1" outline="0" axis="axisRow" fieldPosition="0"/>
    </format>
    <format dxfId="12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92">
      <pivotArea field="-2" type="button" dataOnly="0" labelOnly="1" outline="0" axis="axisRow" fieldPosition="0"/>
    </format>
    <format dxfId="1291">
      <pivotArea field="-2" type="button" dataOnly="0" labelOnly="1" outline="0" axis="axisRow" fieldPosition="0"/>
    </format>
    <format dxfId="1290">
      <pivotArea type="all" dataOnly="0" outline="0" fieldPosition="0"/>
    </format>
    <format dxfId="1289">
      <pivotArea outline="0" collapsedLevelsAreSubtotals="1" fieldPosition="0"/>
    </format>
    <format dxfId="1288">
      <pivotArea type="origin" dataOnly="0" labelOnly="1" outline="0" fieldPosition="0"/>
    </format>
    <format dxfId="1287">
      <pivotArea type="topRight" dataOnly="0" labelOnly="1" outline="0" fieldPosition="0"/>
    </format>
    <format dxfId="1286">
      <pivotArea field="-2" type="button" dataOnly="0" labelOnly="1" outline="0" axis="axisRow" fieldPosition="0"/>
    </format>
    <format dxfId="12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84">
      <pivotArea dataOnly="0" labelOnly="1" grandCol="1" outline="0" fieldPosition="0"/>
    </format>
    <format dxfId="1283">
      <pivotArea type="origin" dataOnly="0" labelOnly="1" outline="0" offset="A2" fieldPosition="0"/>
    </format>
    <format dxfId="1282">
      <pivotArea field="-2" type="button" dataOnly="0" labelOnly="1" outline="0" axis="axisRow" fieldPosition="0"/>
    </format>
    <format dxfId="1281">
      <pivotArea dataOnly="0" labelOnly="1" fieldPosition="0">
        <references count="1">
          <reference field="9" count="0"/>
        </references>
      </pivotArea>
    </format>
    <format dxfId="1280">
      <pivotArea dataOnly="0" labelOnly="1" grandCol="1" outline="0" fieldPosition="0"/>
    </format>
    <format dxfId="127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278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277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276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275">
      <pivotArea dataOnly="0" labelOnly="1" grandCol="1" outline="0" offset="IV1" fieldPosition="0"/>
    </format>
  </formats>
  <conditionalFormats count="5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4">
      <pivotAreas count="1">
        <pivotArea type="data" grandCol="1" outline="0" collapsedLevelsAreSubtotals="1" fieldPosition="0"/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8FA271-D533-41B0-88CB-05C69CA7B752}" name="PivotTable2" cacheId="2" dataOnRows="1" applyNumberFormats="0" applyBorderFormats="0" applyFontFormats="0" applyPatternFormats="0" applyAlignmentFormats="0" applyWidthHeightFormats="1" dataCaption="Metrics" tag="36261c15-e7af-41cb-a5e5-26e78cc07d00" updatedVersion="7" minRefreshableVersion="3" subtotalHiddenItems="1" rowGrandTotals="0" itemPrintTitles="1" createdVersion="7" indent="0" outline="1" outlineData="1" multipleFieldFilters="0" rowHeaderCaption="Country" colHeaderCaption="Quarters">
  <location ref="B24:O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5" hier="13" name="[dim_market].[region].[All]" cap="All"/>
    <pageField fld="6" hier="2" name="[dim_customer].[market].[All]" cap="All"/>
    <pageField fld="7" hier="1" name="[dim_customer].[customer].[All]" cap="All"/>
    <pageField fld="0" hier="15" name="[dim_product].[division].[All]" cap="All"/>
    <pageField fld="10" hier="7" name="[dim_date].[FY].&amp;[2020]" cap="2020"/>
  </pageFields>
  <dataFields count="4">
    <dataField fld="1" subtotal="count" baseField="0" baseItem="0" numFmtId="165"/>
    <dataField fld="2" subtotal="count" baseField="0" baseItem="0" numFmtId="165"/>
    <dataField fld="3" subtotal="count" baseField="0" baseItem="0" numFmtId="165"/>
    <dataField fld="4" subtotal="count" baseField="0" baseItem="0"/>
  </dataFields>
  <formats count="41">
    <format dxfId="1356">
      <pivotArea type="all" dataOnly="0" outline="0" fieldPosition="0"/>
    </format>
    <format dxfId="1355">
      <pivotArea grandRow="1" outline="0" collapsedLevelsAreSubtotals="1" fieldPosition="0"/>
    </format>
    <format dxfId="1354">
      <pivotArea dataOnly="0" labelOnly="1" grandRow="1" outline="0" fieldPosition="0"/>
    </format>
    <format dxfId="1353">
      <pivotArea grandRow="1" outline="0" collapsedLevelsAreSubtotals="1" fieldPosition="0"/>
    </format>
    <format dxfId="1352">
      <pivotArea dataOnly="0" labelOnly="1" grandRow="1" outline="0" fieldPosition="0"/>
    </format>
    <format dxfId="1351">
      <pivotArea grandRow="1" outline="0" collapsedLevelsAreSubtotals="1" fieldPosition="0"/>
    </format>
    <format dxfId="1350">
      <pivotArea dataOnly="0" labelOnly="1" grandRow="1" outline="0" fieldPosition="0"/>
    </format>
    <format dxfId="1349">
      <pivotArea grandRow="1" outline="0" collapsedLevelsAreSubtotals="1" fieldPosition="0"/>
    </format>
    <format dxfId="1348">
      <pivotArea dataOnly="0" labelOnly="1" grandRow="1" outline="0" fieldPosition="0"/>
    </format>
    <format dxfId="1347">
      <pivotArea grandRow="1" outline="0" collapsedLevelsAreSubtotals="1" fieldPosition="0"/>
    </format>
    <format dxfId="1346">
      <pivotArea dataOnly="0" labelOnly="1" grandRow="1" outline="0" fieldPosition="0"/>
    </format>
    <format dxfId="1345">
      <pivotArea grandRow="1" outline="0" collapsedLevelsAreSubtotals="1" fieldPosition="0"/>
    </format>
    <format dxfId="1344">
      <pivotArea dataOnly="0" labelOnly="1" grandRow="1" outline="0" fieldPosition="0"/>
    </format>
    <format dxfId="1343">
      <pivotArea dataOnly="0" grandRow="1" fieldPosition="0"/>
    </format>
    <format dxfId="1342">
      <pivotArea outline="0" fieldPosition="0">
        <references count="1">
          <reference field="4294967294" count="1">
            <x v="0"/>
          </reference>
        </references>
      </pivotArea>
    </format>
    <format dxfId="1341">
      <pivotArea outline="0" fieldPosition="0">
        <references count="1">
          <reference field="4294967294" count="1">
            <x v="1"/>
          </reference>
        </references>
      </pivotArea>
    </format>
    <format dxfId="1340">
      <pivotArea outline="0" fieldPosition="0">
        <references count="1">
          <reference field="4294967294" count="1">
            <x v="2"/>
          </reference>
        </references>
      </pivotArea>
    </format>
    <format dxfId="1339">
      <pivotArea type="all" dataOnly="0" outline="0" fieldPosition="0"/>
    </format>
    <format dxfId="1338">
      <pivotArea outline="0" collapsedLevelsAreSubtotals="1" fieldPosition="0"/>
    </format>
    <format dxfId="1337">
      <pivotArea type="origin" dataOnly="0" labelOnly="1" outline="0" fieldPosition="0"/>
    </format>
    <format dxfId="1336">
      <pivotArea type="topRight" dataOnly="0" labelOnly="1" outline="0" fieldPosition="0"/>
    </format>
    <format dxfId="1335">
      <pivotArea field="-2" type="button" dataOnly="0" labelOnly="1" outline="0" axis="axisRow" fieldPosition="0"/>
    </format>
    <format dxfId="13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33">
      <pivotArea field="-2" type="button" dataOnly="0" labelOnly="1" outline="0" axis="axisRow" fieldPosition="0"/>
    </format>
    <format dxfId="1332">
      <pivotArea field="-2" type="button" dataOnly="0" labelOnly="1" outline="0" axis="axisRow" fieldPosition="0"/>
    </format>
    <format dxfId="1331">
      <pivotArea type="all" dataOnly="0" outline="0" fieldPosition="0"/>
    </format>
    <format dxfId="1330">
      <pivotArea outline="0" collapsedLevelsAreSubtotals="1" fieldPosition="0"/>
    </format>
    <format dxfId="1329">
      <pivotArea type="origin" dataOnly="0" labelOnly="1" outline="0" fieldPosition="0"/>
    </format>
    <format dxfId="1328">
      <pivotArea type="topRight" dataOnly="0" labelOnly="1" outline="0" fieldPosition="0"/>
    </format>
    <format dxfId="1327">
      <pivotArea field="-2" type="button" dataOnly="0" labelOnly="1" outline="0" axis="axisRow" fieldPosition="0"/>
    </format>
    <format dxfId="13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25">
      <pivotArea dataOnly="0" labelOnly="1" grandCol="1" outline="0" fieldPosition="0"/>
    </format>
    <format dxfId="1324">
      <pivotArea type="origin" dataOnly="0" labelOnly="1" outline="0" offset="A2" fieldPosition="0"/>
    </format>
    <format dxfId="1323">
      <pivotArea field="-2" type="button" dataOnly="0" labelOnly="1" outline="0" axis="axisRow" fieldPosition="0"/>
    </format>
    <format dxfId="1322">
      <pivotArea dataOnly="0" labelOnly="1" fieldPosition="0">
        <references count="1">
          <reference field="9" count="0"/>
        </references>
      </pivotArea>
    </format>
    <format dxfId="1321">
      <pivotArea dataOnly="0" labelOnly="1" grandCol="1" outline="0" fieldPosition="0"/>
    </format>
    <format dxfId="1320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319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318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317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316">
      <pivotArea dataOnly="0" labelOnly="1" grandCol="1" outline="0" offset="IV1" fieldPosition="0"/>
    </format>
  </formats>
  <conditionalFormats count="5"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9">
      <pivotAreas count="1">
        <pivotArea type="data" grandCol="1" outline="0" collapsedLevelsAreSubtotals="1" fieldPosition="0"/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BD4B45-9391-4977-AF1B-129F4EA1DC03}" name="PivotTable1" cacheId="31" applyNumberFormats="0" applyBorderFormats="0" applyFontFormats="0" applyPatternFormats="0" applyAlignmentFormats="0" applyWidthHeightFormats="1" dataCaption="Metrics" tag="ecf9e9a2-baf1-4af3-8dfd-307a0e53fdfb" updatedVersion="7" minRefreshableVersion="3" subtotalHiddenItems="1" colGrandTotals="0" itemPrintTitles="1" createdVersion="7" indent="0" outline="1" outlineData="1" multipleFieldFilters="0" rowHeaderCaption="Market" colHeaderCaption="Fiscal Years">
  <location ref="B8:F32" firstHeaderRow="0" firstDataRow="1" firstDataCol="1" rowPageCount="3" colPageCount="1"/>
  <pivotFields count="8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13" name="[dim_market].[region].[All]" cap="All"/>
    <pageField fld="7" hier="12" name="[dim_market].[sub_zone].[All]" cap="All"/>
    <pageField fld="2" hier="7" name="[dim_date].[FY].&amp;[2021]" cap="2021"/>
  </pageFields>
  <dataFields count="4">
    <dataField fld="0" subtotal="count" baseField="2" baseItem="0" numFmtId="165"/>
    <dataField fld="1" subtotal="count" baseField="2" baseItem="0" numFmtId="165"/>
    <dataField fld="3" subtotal="count" baseField="2" baseItem="0" numFmtId="165"/>
    <dataField fld="4" subtotal="count" baseField="0" baseItem="0"/>
  </dataFields>
  <formats count="46">
    <format dxfId="1196">
      <pivotArea type="all" dataOnly="0" outline="0" fieldPosition="0"/>
    </format>
    <format dxfId="1197">
      <pivotArea grandRow="1" outline="0" collapsedLevelsAreSubtotals="1" fieldPosition="0"/>
    </format>
    <format dxfId="1198">
      <pivotArea dataOnly="0" labelOnly="1" grandRow="1" outline="0" fieldPosition="0"/>
    </format>
    <format dxfId="1199">
      <pivotArea grandRow="1" outline="0" collapsedLevelsAreSubtotals="1" fieldPosition="0"/>
    </format>
    <format dxfId="1200">
      <pivotArea dataOnly="0" labelOnly="1" grandRow="1" outline="0" fieldPosition="0"/>
    </format>
    <format dxfId="1201">
      <pivotArea grandRow="1" outline="0" collapsedLevelsAreSubtotals="1" fieldPosition="0"/>
    </format>
    <format dxfId="1202">
      <pivotArea dataOnly="0" labelOnly="1" grandRow="1" outline="0" fieldPosition="0"/>
    </format>
    <format dxfId="1203">
      <pivotArea grandRow="1" outline="0" collapsedLevelsAreSubtotals="1" fieldPosition="0"/>
    </format>
    <format dxfId="1204">
      <pivotArea dataOnly="0" labelOnly="1" grandRow="1" outline="0" fieldPosition="0"/>
    </format>
    <format dxfId="1205">
      <pivotArea grandRow="1" outline="0" collapsedLevelsAreSubtotals="1" fieldPosition="0"/>
    </format>
    <format dxfId="1206">
      <pivotArea dataOnly="0" labelOnly="1" grandRow="1" outline="0" fieldPosition="0"/>
    </format>
    <format dxfId="1207">
      <pivotArea grandRow="1" outline="0" collapsedLevelsAreSubtotals="1" fieldPosition="0"/>
    </format>
    <format dxfId="1208">
      <pivotArea dataOnly="0" labelOnly="1" grandRow="1" outline="0" fieldPosition="0"/>
    </format>
    <format dxfId="1209">
      <pivotArea dataOnly="0" grandRow="1" fieldPosition="0"/>
    </format>
    <format dxfId="1210">
      <pivotArea outline="0" fieldPosition="0">
        <references count="1">
          <reference field="4294967294" count="1">
            <x v="0"/>
          </reference>
        </references>
      </pivotArea>
    </format>
    <format dxfId="1211">
      <pivotArea outline="0" fieldPosition="0">
        <references count="1">
          <reference field="4294967294" count="1">
            <x v="1"/>
          </reference>
        </references>
      </pivotArea>
    </format>
    <format dxfId="1212">
      <pivotArea outline="0" fieldPosition="0">
        <references count="1">
          <reference field="4294967294" count="1">
            <x v="2"/>
          </reference>
        </references>
      </pivotArea>
    </format>
    <format dxfId="1213">
      <pivotArea dataOnly="0" labelOnly="1" fieldPosition="0">
        <references count="1">
          <reference field="2" count="0"/>
        </references>
      </pivotArea>
    </format>
    <format dxfId="1214">
      <pivotArea type="all" dataOnly="0" outline="0" fieldPosition="0"/>
    </format>
    <format dxfId="1215">
      <pivotArea outline="0" collapsedLevelsAreSubtotals="1" fieldPosition="0"/>
    </format>
    <format dxfId="1216">
      <pivotArea type="origin" dataOnly="0" labelOnly="1" outline="0" fieldPosition="0"/>
    </format>
    <format dxfId="1217">
      <pivotArea field="2" type="button" dataOnly="0" labelOnly="1" outline="0" axis="axisPage" fieldPosition="2"/>
    </format>
    <format dxfId="1218">
      <pivotArea type="topRight" dataOnly="0" labelOnly="1" outline="0" fieldPosition="0"/>
    </format>
    <format dxfId="1219">
      <pivotArea field="-2" type="button" dataOnly="0" labelOnly="1" outline="0" axis="axisCol" fieldPosition="0"/>
    </format>
    <format dxfId="12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21">
      <pivotArea dataOnly="0" labelOnly="1" fieldPosition="0">
        <references count="1">
          <reference field="2" count="0"/>
        </references>
      </pivotArea>
    </format>
    <format dxfId="1222">
      <pivotArea field="-2" type="button" dataOnly="0" labelOnly="1" outline="0" axis="axisCol" fieldPosition="0"/>
    </format>
    <format dxfId="1223">
      <pivotArea dataOnly="0" labelOnly="1" fieldPosition="0">
        <references count="1">
          <reference field="2" count="0"/>
        </references>
      </pivotArea>
    </format>
    <format dxfId="1224">
      <pivotArea dataOnly="0" labelOnly="1" fieldPosition="0">
        <references count="1">
          <reference field="2" count="0"/>
        </references>
      </pivotArea>
    </format>
    <format dxfId="1225">
      <pivotArea field="-2" type="button" dataOnly="0" labelOnly="1" outline="0" axis="axisCol" fieldPosition="0"/>
    </format>
    <format dxfId="1226">
      <pivotArea type="all" dataOnly="0" outline="0" fieldPosition="0"/>
    </format>
    <format dxfId="1227">
      <pivotArea outline="0" collapsedLevelsAreSubtotals="1" fieldPosition="0"/>
    </format>
    <format dxfId="1228">
      <pivotArea type="origin" dataOnly="0" labelOnly="1" outline="0" fieldPosition="0"/>
    </format>
    <format dxfId="1229">
      <pivotArea field="2" type="button" dataOnly="0" labelOnly="1" outline="0" axis="axisPage" fieldPosition="2"/>
    </format>
    <format dxfId="1230">
      <pivotArea type="topRight" dataOnly="0" labelOnly="1" outline="0" fieldPosition="0"/>
    </format>
    <format dxfId="1231">
      <pivotArea field="-2" type="button" dataOnly="0" labelOnly="1" outline="0" axis="axisCol" fieldPosition="0"/>
    </format>
    <format dxfId="12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33">
      <pivotArea dataOnly="0" labelOnly="1" fieldPosition="0">
        <references count="1">
          <reference field="2" count="0"/>
        </references>
      </pivotArea>
    </format>
    <format dxfId="1081">
      <pivotArea field="6" type="button" dataOnly="0" labelOnly="1" outline="0" axis="axisRow" fieldPosition="0"/>
    </format>
    <format dxfId="10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79">
      <pivotArea dataOnly="0" labelOnly="1" outline="0" fieldPosition="0">
        <references count="1">
          <reference field="2" count="0"/>
        </references>
      </pivotArea>
    </format>
    <format dxfId="1078">
      <pivotArea dataOnly="0" labelOnly="1" outline="0" fieldPosition="0">
        <references count="1">
          <reference field="2" count="0"/>
        </references>
      </pivotArea>
    </format>
    <format dxfId="993">
      <pivotArea field="6" type="button" dataOnly="0" labelOnly="1" outline="0" axis="axisRow" fieldPosition="0"/>
    </format>
    <format dxfId="9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91">
      <pivotArea field="6" type="button" dataOnly="0" labelOnly="1" outline="0" axis="axisRow" fieldPosition="0"/>
    </format>
    <format dxfId="9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5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2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5B2156-D77F-4AD7-91AC-439019028DEF}" name="PivotTable3" cacheId="79" applyNumberFormats="0" applyBorderFormats="0" applyFontFormats="0" applyPatternFormats="0" applyAlignmentFormats="0" applyWidthHeightFormats="1" dataCaption="Metrics" tag="ecf9e9a2-baf1-4af3-8dfd-307a0e53fdfb" updatedVersion="7" minRefreshableVersion="3" subtotalHiddenItems="1" rowGrandTotals="0" itemPrintTitles="1" createdVersion="7" indent="0" outline="1" outlineData="1" multipleFieldFilters="0" rowHeaderCaption="Sub Zone" colHeaderCaption="Quarters">
  <location ref="B34:G41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0"/>
  </dataFields>
  <formats count="48">
    <format dxfId="96">
      <pivotArea type="all" dataOnly="0" outline="0" fieldPosition="0"/>
    </format>
    <format dxfId="97">
      <pivotArea grandRow="1" outline="0" collapsedLevelsAreSubtotals="1" fieldPosition="0"/>
    </format>
    <format dxfId="98">
      <pivotArea dataOnly="0" labelOnly="1" grandRow="1" outline="0" fieldPosition="0"/>
    </format>
    <format dxfId="99">
      <pivotArea grandRow="1" outline="0" collapsedLevelsAreSubtotals="1" fieldPosition="0"/>
    </format>
    <format dxfId="100">
      <pivotArea dataOnly="0" labelOnly="1" grandRow="1" outline="0" fieldPosition="0"/>
    </format>
    <format dxfId="101">
      <pivotArea grandRow="1" outline="0" collapsedLevelsAreSubtotals="1" fieldPosition="0"/>
    </format>
    <format dxfId="102">
      <pivotArea dataOnly="0" labelOnly="1" grandRow="1" outline="0" fieldPosition="0"/>
    </format>
    <format dxfId="103">
      <pivotArea grandRow="1" outline="0" collapsedLevelsAreSubtotals="1" fieldPosition="0"/>
    </format>
    <format dxfId="104">
      <pivotArea dataOnly="0" labelOnly="1" grandRow="1" outline="0" fieldPosition="0"/>
    </format>
    <format dxfId="105">
      <pivotArea grandRow="1" outline="0" collapsedLevelsAreSubtotals="1" fieldPosition="0"/>
    </format>
    <format dxfId="106">
      <pivotArea dataOnly="0" labelOnly="1" grandRow="1" outline="0" fieldPosition="0"/>
    </format>
    <format dxfId="107">
      <pivotArea grandRow="1" outline="0" collapsedLevelsAreSubtotals="1" fieldPosition="0"/>
    </format>
    <format dxfId="108">
      <pivotArea dataOnly="0" labelOnly="1" grandRow="1" outline="0" fieldPosition="0"/>
    </format>
    <format dxfId="109">
      <pivotArea dataOnly="0" grandRow="1" fieldPosition="0"/>
    </format>
    <format dxfId="110">
      <pivotArea dataOnly="0" labelOnly="1" fieldPosition="0">
        <references count="1">
          <reference field="0" count="0"/>
        </references>
      </pivotArea>
    </format>
    <format dxfId="111">
      <pivotArea type="all" dataOnly="0" outline="0" fieldPosition="0"/>
    </format>
    <format dxfId="112">
      <pivotArea outline="0" collapsedLevelsAreSubtotals="1" fieldPosition="0"/>
    </format>
    <format dxfId="113">
      <pivotArea type="origin" dataOnly="0" labelOnly="1" outline="0" fieldPosition="0"/>
    </format>
    <format dxfId="114">
      <pivotArea field="0" type="button" dataOnly="0" labelOnly="1" outline="0" axis="axisPage" fieldPosition="0"/>
    </format>
    <format dxfId="115">
      <pivotArea type="topRight" dataOnly="0" labelOnly="1" outline="0" fieldPosition="0"/>
    </format>
    <format dxfId="116">
      <pivotArea field="-2" type="button" dataOnly="0" labelOnly="1" outline="0" axis="axisValues" fieldPosition="0"/>
    </format>
    <format dxfId="1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8">
      <pivotArea dataOnly="0" labelOnly="1" fieldPosition="0">
        <references count="1">
          <reference field="0" count="0"/>
        </references>
      </pivotArea>
    </format>
    <format dxfId="119">
      <pivotArea field="-2" type="button" dataOnly="0" labelOnly="1" outline="0" axis="axisValues" fieldPosition="0"/>
    </format>
    <format dxfId="120">
      <pivotArea dataOnly="0" labelOnly="1" fieldPosition="0">
        <references count="1">
          <reference field="0" count="0"/>
        </references>
      </pivotArea>
    </format>
    <format dxfId="121">
      <pivotArea dataOnly="0" labelOnly="1" fieldPosition="0">
        <references count="1">
          <reference field="0" count="0"/>
        </references>
      </pivotArea>
    </format>
    <format dxfId="122">
      <pivotArea field="-2" type="button" dataOnly="0" labelOnly="1" outline="0" axis="axisValues" fieldPosition="0"/>
    </format>
    <format dxfId="123">
      <pivotArea type="all" dataOnly="0" outline="0" fieldPosition="0"/>
    </format>
    <format dxfId="124">
      <pivotArea outline="0" collapsedLevelsAreSubtotals="1" fieldPosition="0"/>
    </format>
    <format dxfId="125">
      <pivotArea type="origin" dataOnly="0" labelOnly="1" outline="0" fieldPosition="0"/>
    </format>
    <format dxfId="126">
      <pivotArea field="0" type="button" dataOnly="0" labelOnly="1" outline="0" axis="axisPage" fieldPosition="0"/>
    </format>
    <format dxfId="127">
      <pivotArea type="topRight" dataOnly="0" labelOnly="1" outline="0" fieldPosition="0"/>
    </format>
    <format dxfId="128">
      <pivotArea field="-2" type="button" dataOnly="0" labelOnly="1" outline="0" axis="axisValues" fieldPosition="0"/>
    </format>
    <format dxfId="1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0">
      <pivotArea dataOnly="0" labelOnly="1" fieldPosition="0">
        <references count="1">
          <reference field="0" count="0"/>
        </references>
      </pivotArea>
    </format>
    <format dxfId="1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2">
      <pivotArea dataOnly="0" labelOnly="1" outline="0" fieldPosition="0">
        <references count="1">
          <reference field="0" count="0"/>
        </references>
      </pivotArea>
    </format>
    <format dxfId="133">
      <pivotArea dataOnly="0" labelOnly="1" outline="0" fieldPosition="0">
        <references count="1">
          <reference field="0" count="0"/>
        </references>
      </pivotArea>
    </format>
    <format dxfId="1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6">
      <pivotArea field="2" type="button" dataOnly="0" labelOnly="1" outline="0" axis="axisRow" fieldPosition="0"/>
    </format>
    <format dxfId="137">
      <pivotArea field="2" type="button" dataOnly="0" labelOnly="1" outline="0" axis="axisRow" fieldPosition="0"/>
    </format>
    <format dxfId="138">
      <pivotArea grandCol="1" outline="0" collapsedLevelsAreSubtotals="1" fieldPosition="0"/>
    </format>
    <format dxfId="139">
      <pivotArea grandCol="1" outline="0" collapsedLevelsAreSubtotals="1" fieldPosition="0"/>
    </format>
    <format dxfId="140">
      <pivotArea dataOnly="0" labelOnly="1" fieldPosition="0">
        <references count="1">
          <reference field="3" count="0"/>
        </references>
      </pivotArea>
    </format>
    <format dxfId="141">
      <pivotArea dataOnly="0" labelOnly="1" grandCol="1" outline="0" fieldPosition="0"/>
    </format>
    <format dxfId="142">
      <pivotArea outline="0" collapsedLevelsAreSubtotals="1" fieldPosition="0">
        <references count="1">
          <reference field="3" count="0" selected="0"/>
        </references>
      </pivotArea>
    </format>
    <format dxfId="143">
      <pivotArea outline="0" collapsedLevelsAreSubtotals="1" fieldPosition="0">
        <references count="1">
          <reference field="3" count="0" selected="0"/>
        </references>
      </pivotArea>
    </format>
  </formats>
  <conditionalFormats count="7">
    <conditionalFormat priority="7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2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3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4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B3490A-9B45-4EEF-9D20-5FED785198E1}" name="PivotTable2" cacheId="76" applyNumberFormats="0" applyBorderFormats="0" applyFontFormats="0" applyPatternFormats="0" applyAlignmentFormats="0" applyWidthHeightFormats="1" dataCaption="Metrics" tag="ecf9e9a2-baf1-4af3-8dfd-307a0e53fdfb" updatedVersion="7" minRefreshableVersion="3" subtotalHiddenItems="1" rowGrandTotals="0" itemPrintTitles="1" createdVersion="7" indent="0" outline="1" outlineData="1" multipleFieldFilters="0" rowHeaderCaption="Sub Zone" colHeaderCaption="Quarters">
  <location ref="B21:G28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0"/>
  </dataFields>
  <formats count="48">
    <format dxfId="144">
      <pivotArea type="all" dataOnly="0" outline="0" fieldPosition="0"/>
    </format>
    <format dxfId="145">
      <pivotArea grandRow="1" outline="0" collapsedLevelsAreSubtotals="1" fieldPosition="0"/>
    </format>
    <format dxfId="146">
      <pivotArea dataOnly="0" labelOnly="1" grandRow="1" outline="0" fieldPosition="0"/>
    </format>
    <format dxfId="147">
      <pivotArea grandRow="1" outline="0" collapsedLevelsAreSubtotals="1" fieldPosition="0"/>
    </format>
    <format dxfId="148">
      <pivotArea dataOnly="0" labelOnly="1" grandRow="1" outline="0" fieldPosition="0"/>
    </format>
    <format dxfId="149">
      <pivotArea grandRow="1" outline="0" collapsedLevelsAreSubtotals="1" fieldPosition="0"/>
    </format>
    <format dxfId="150">
      <pivotArea dataOnly="0" labelOnly="1" grandRow="1" outline="0" fieldPosition="0"/>
    </format>
    <format dxfId="151">
      <pivotArea grandRow="1" outline="0" collapsedLevelsAreSubtotals="1" fieldPosition="0"/>
    </format>
    <format dxfId="152">
      <pivotArea dataOnly="0" labelOnly="1" grandRow="1" outline="0" fieldPosition="0"/>
    </format>
    <format dxfId="153">
      <pivotArea grandRow="1" outline="0" collapsedLevelsAreSubtotals="1" fieldPosition="0"/>
    </format>
    <format dxfId="154">
      <pivotArea dataOnly="0" labelOnly="1" grandRow="1" outline="0" fieldPosition="0"/>
    </format>
    <format dxfId="155">
      <pivotArea grandRow="1" outline="0" collapsedLevelsAreSubtotals="1" fieldPosition="0"/>
    </format>
    <format dxfId="156">
      <pivotArea dataOnly="0" labelOnly="1" grandRow="1" outline="0" fieldPosition="0"/>
    </format>
    <format dxfId="157">
      <pivotArea dataOnly="0" grandRow="1" fieldPosition="0"/>
    </format>
    <format dxfId="158">
      <pivotArea dataOnly="0" labelOnly="1" fieldPosition="0">
        <references count="1">
          <reference field="0" count="0"/>
        </references>
      </pivotArea>
    </format>
    <format dxfId="159">
      <pivotArea type="all" dataOnly="0" outline="0" fieldPosition="0"/>
    </format>
    <format dxfId="160">
      <pivotArea outline="0" collapsedLevelsAreSubtotals="1" fieldPosition="0"/>
    </format>
    <format dxfId="161">
      <pivotArea type="origin" dataOnly="0" labelOnly="1" outline="0" fieldPosition="0"/>
    </format>
    <format dxfId="162">
      <pivotArea field="0" type="button" dataOnly="0" labelOnly="1" outline="0" axis="axisPage" fieldPosition="0"/>
    </format>
    <format dxfId="163">
      <pivotArea type="topRight" dataOnly="0" labelOnly="1" outline="0" fieldPosition="0"/>
    </format>
    <format dxfId="164">
      <pivotArea field="-2" type="button" dataOnly="0" labelOnly="1" outline="0" axis="axisValues" fieldPosition="0"/>
    </format>
    <format dxfId="1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6">
      <pivotArea dataOnly="0" labelOnly="1" fieldPosition="0">
        <references count="1">
          <reference field="0" count="0"/>
        </references>
      </pivotArea>
    </format>
    <format dxfId="167">
      <pivotArea field="-2" type="button" dataOnly="0" labelOnly="1" outline="0" axis="axisValues" fieldPosition="0"/>
    </format>
    <format dxfId="168">
      <pivotArea dataOnly="0" labelOnly="1" fieldPosition="0">
        <references count="1">
          <reference field="0" count="0"/>
        </references>
      </pivotArea>
    </format>
    <format dxfId="169">
      <pivotArea dataOnly="0" labelOnly="1" fieldPosition="0">
        <references count="1">
          <reference field="0" count="0"/>
        </references>
      </pivotArea>
    </format>
    <format dxfId="170">
      <pivotArea field="-2" type="button" dataOnly="0" labelOnly="1" outline="0" axis="axisValues" fieldPosition="0"/>
    </format>
    <format dxfId="171">
      <pivotArea type="all" dataOnly="0" outline="0" fieldPosition="0"/>
    </format>
    <format dxfId="172">
      <pivotArea outline="0" collapsedLevelsAreSubtotals="1" fieldPosition="0"/>
    </format>
    <format dxfId="173">
      <pivotArea type="origin" dataOnly="0" labelOnly="1" outline="0" fieldPosition="0"/>
    </format>
    <format dxfId="174">
      <pivotArea field="0" type="button" dataOnly="0" labelOnly="1" outline="0" axis="axisPage" fieldPosition="0"/>
    </format>
    <format dxfId="175">
      <pivotArea type="topRight" dataOnly="0" labelOnly="1" outline="0" fieldPosition="0"/>
    </format>
    <format dxfId="176">
      <pivotArea field="-2" type="button" dataOnly="0" labelOnly="1" outline="0" axis="axisValues" fieldPosition="0"/>
    </format>
    <format dxfId="1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8">
      <pivotArea dataOnly="0" labelOnly="1" fieldPosition="0">
        <references count="1">
          <reference field="0" count="0"/>
        </references>
      </pivotArea>
    </format>
    <format dxfId="17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0">
      <pivotArea dataOnly="0" labelOnly="1" outline="0" fieldPosition="0">
        <references count="1">
          <reference field="0" count="0"/>
        </references>
      </pivotArea>
    </format>
    <format dxfId="181">
      <pivotArea dataOnly="0" labelOnly="1" outline="0" fieldPosition="0">
        <references count="1">
          <reference field="0" count="0"/>
        </references>
      </pivotArea>
    </format>
    <format dxfId="1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4">
      <pivotArea field="2" type="button" dataOnly="0" labelOnly="1" outline="0" axis="axisRow" fieldPosition="0"/>
    </format>
    <format dxfId="185">
      <pivotArea field="2" type="button" dataOnly="0" labelOnly="1" outline="0" axis="axisRow" fieldPosition="0"/>
    </format>
    <format dxfId="186">
      <pivotArea grandCol="1" outline="0" collapsedLevelsAreSubtotals="1" fieldPosition="0"/>
    </format>
    <format dxfId="187">
      <pivotArea grandCol="1" outline="0" collapsedLevelsAreSubtotals="1" fieldPosition="0"/>
    </format>
    <format dxfId="188">
      <pivotArea dataOnly="0" labelOnly="1" fieldPosition="0">
        <references count="1">
          <reference field="3" count="0"/>
        </references>
      </pivotArea>
    </format>
    <format dxfId="189">
      <pivotArea dataOnly="0" labelOnly="1" grandCol="1" outline="0" fieldPosition="0"/>
    </format>
    <format dxfId="190">
      <pivotArea outline="0" collapsedLevelsAreSubtotals="1" fieldPosition="0">
        <references count="1">
          <reference field="3" count="0" selected="0"/>
        </references>
      </pivotArea>
    </format>
    <format dxfId="191">
      <pivotArea outline="0" collapsedLevelsAreSubtotals="1" fieldPosition="0">
        <references count="1">
          <reference field="3" count="0" selected="0"/>
        </references>
      </pivotArea>
    </format>
  </formats>
  <conditionalFormats count="7">
    <conditionalFormat priority="14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2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3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4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97B95C-8AA8-411E-A0B9-913283F080B0}" name="PivotTable1" cacheId="71" applyNumberFormats="0" applyBorderFormats="0" applyFontFormats="0" applyPatternFormats="0" applyAlignmentFormats="0" applyWidthHeightFormats="1" dataCaption="Metrics" tag="ecf9e9a2-baf1-4af3-8dfd-307a0e53fdfb" updatedVersion="7" minRefreshableVersion="3" subtotalHiddenItems="1" rowGrandTotals="0" itemPrintTitles="1" createdVersion="7" indent="0" outline="1" outlineData="1" multipleFieldFilters="0" rowHeaderCaption="Sub Zone" colHeaderCaption="Quarters">
  <location ref="B8:G1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0"/>
  </dataFields>
  <formats count="48">
    <format dxfId="810">
      <pivotArea type="all" dataOnly="0" outline="0" fieldPosition="0"/>
    </format>
    <format dxfId="811">
      <pivotArea grandRow="1" outline="0" collapsedLevelsAreSubtotals="1" fieldPosition="0"/>
    </format>
    <format dxfId="812">
      <pivotArea dataOnly="0" labelOnly="1" grandRow="1" outline="0" fieldPosition="0"/>
    </format>
    <format dxfId="813">
      <pivotArea grandRow="1" outline="0" collapsedLevelsAreSubtotals="1" fieldPosition="0"/>
    </format>
    <format dxfId="814">
      <pivotArea dataOnly="0" labelOnly="1" grandRow="1" outline="0" fieldPosition="0"/>
    </format>
    <format dxfId="815">
      <pivotArea grandRow="1" outline="0" collapsedLevelsAreSubtotals="1" fieldPosition="0"/>
    </format>
    <format dxfId="816">
      <pivotArea dataOnly="0" labelOnly="1" grandRow="1" outline="0" fieldPosition="0"/>
    </format>
    <format dxfId="817">
      <pivotArea grandRow="1" outline="0" collapsedLevelsAreSubtotals="1" fieldPosition="0"/>
    </format>
    <format dxfId="818">
      <pivotArea dataOnly="0" labelOnly="1" grandRow="1" outline="0" fieldPosition="0"/>
    </format>
    <format dxfId="819">
      <pivotArea grandRow="1" outline="0" collapsedLevelsAreSubtotals="1" fieldPosition="0"/>
    </format>
    <format dxfId="820">
      <pivotArea dataOnly="0" labelOnly="1" grandRow="1" outline="0" fieldPosition="0"/>
    </format>
    <format dxfId="821">
      <pivotArea grandRow="1" outline="0" collapsedLevelsAreSubtotals="1" fieldPosition="0"/>
    </format>
    <format dxfId="822">
      <pivotArea dataOnly="0" labelOnly="1" grandRow="1" outline="0" fieldPosition="0"/>
    </format>
    <format dxfId="823">
      <pivotArea dataOnly="0" grandRow="1" fieldPosition="0"/>
    </format>
    <format dxfId="824">
      <pivotArea dataOnly="0" labelOnly="1" fieldPosition="0">
        <references count="1">
          <reference field="0" count="0"/>
        </references>
      </pivotArea>
    </format>
    <format dxfId="825">
      <pivotArea type="all" dataOnly="0" outline="0" fieldPosition="0"/>
    </format>
    <format dxfId="826">
      <pivotArea outline="0" collapsedLevelsAreSubtotals="1" fieldPosition="0"/>
    </format>
    <format dxfId="827">
      <pivotArea type="origin" dataOnly="0" labelOnly="1" outline="0" fieldPosition="0"/>
    </format>
    <format dxfId="828">
      <pivotArea field="0" type="button" dataOnly="0" labelOnly="1" outline="0" axis="axisPage" fieldPosition="0"/>
    </format>
    <format dxfId="829">
      <pivotArea type="topRight" dataOnly="0" labelOnly="1" outline="0" fieldPosition="0"/>
    </format>
    <format dxfId="830">
      <pivotArea field="-2" type="button" dataOnly="0" labelOnly="1" outline="0" axis="axisValues" fieldPosition="0"/>
    </format>
    <format dxfId="8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32">
      <pivotArea dataOnly="0" labelOnly="1" fieldPosition="0">
        <references count="1">
          <reference field="0" count="0"/>
        </references>
      </pivotArea>
    </format>
    <format dxfId="833">
      <pivotArea field="-2" type="button" dataOnly="0" labelOnly="1" outline="0" axis="axisValues" fieldPosition="0"/>
    </format>
    <format dxfId="834">
      <pivotArea dataOnly="0" labelOnly="1" fieldPosition="0">
        <references count="1">
          <reference field="0" count="0"/>
        </references>
      </pivotArea>
    </format>
    <format dxfId="835">
      <pivotArea dataOnly="0" labelOnly="1" fieldPosition="0">
        <references count="1">
          <reference field="0" count="0"/>
        </references>
      </pivotArea>
    </format>
    <format dxfId="836">
      <pivotArea field="-2" type="button" dataOnly="0" labelOnly="1" outline="0" axis="axisValues" fieldPosition="0"/>
    </format>
    <format dxfId="837">
      <pivotArea type="all" dataOnly="0" outline="0" fieldPosition="0"/>
    </format>
    <format dxfId="838">
      <pivotArea outline="0" collapsedLevelsAreSubtotals="1" fieldPosition="0"/>
    </format>
    <format dxfId="839">
      <pivotArea type="origin" dataOnly="0" labelOnly="1" outline="0" fieldPosition="0"/>
    </format>
    <format dxfId="840">
      <pivotArea field="0" type="button" dataOnly="0" labelOnly="1" outline="0" axis="axisPage" fieldPosition="0"/>
    </format>
    <format dxfId="841">
      <pivotArea type="topRight" dataOnly="0" labelOnly="1" outline="0" fieldPosition="0"/>
    </format>
    <format dxfId="842">
      <pivotArea field="-2" type="button" dataOnly="0" labelOnly="1" outline="0" axis="axisValues" fieldPosition="0"/>
    </format>
    <format dxfId="8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44">
      <pivotArea dataOnly="0" labelOnly="1" fieldPosition="0">
        <references count="1">
          <reference field="0" count="0"/>
        </references>
      </pivotArea>
    </format>
    <format dxfId="8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46">
      <pivotArea dataOnly="0" labelOnly="1" outline="0" fieldPosition="0">
        <references count="1">
          <reference field="0" count="0"/>
        </references>
      </pivotArea>
    </format>
    <format dxfId="847">
      <pivotArea dataOnly="0" labelOnly="1" outline="0" fieldPosition="0">
        <references count="1">
          <reference field="0" count="0"/>
        </references>
      </pivotArea>
    </format>
    <format dxfId="8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1">
      <pivotArea field="2" type="button" dataOnly="0" labelOnly="1" outline="0" axis="axisRow" fieldPosition="0"/>
    </format>
    <format dxfId="590">
      <pivotArea field="2" type="button" dataOnly="0" labelOnly="1" outline="0" axis="axisRow" fieldPosition="0"/>
    </format>
    <format dxfId="245">
      <pivotArea grandCol="1" outline="0" collapsedLevelsAreSubtotals="1" fieldPosition="0"/>
    </format>
    <format dxfId="244">
      <pivotArea grandCol="1" outline="0" collapsedLevelsAreSubtotals="1" fieldPosition="0"/>
    </format>
    <format dxfId="242">
      <pivotArea dataOnly="0" labelOnly="1" fieldPosition="0">
        <references count="1">
          <reference field="3" count="0"/>
        </references>
      </pivotArea>
    </format>
    <format dxfId="241">
      <pivotArea dataOnly="0" labelOnly="1" grandCol="1" outline="0" fieldPosition="0"/>
    </format>
    <format dxfId="194">
      <pivotArea outline="0" collapsedLevelsAreSubtotals="1" fieldPosition="0">
        <references count="1">
          <reference field="3" count="0" selected="0"/>
        </references>
      </pivotArea>
    </format>
    <format dxfId="193">
      <pivotArea outline="0" collapsedLevelsAreSubtotals="1" fieldPosition="0">
        <references count="1">
          <reference field="3" count="0" selected="0"/>
        </references>
      </pivotArea>
    </format>
  </formats>
  <conditionalFormats count="7">
    <conditionalFormat priority="2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2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2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3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4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B0B7D8-9D4C-49D4-9380-7203E4CA2B52}">
  <dimension ref="B1:G282"/>
  <sheetViews>
    <sheetView showGridLines="0" view="pageLayout" zoomScale="115" zoomScaleNormal="100" zoomScalePageLayoutView="115" workbookViewId="0">
      <selection activeCell="B2" sqref="B2"/>
    </sheetView>
  </sheetViews>
  <sheetFormatPr defaultRowHeight="14.4" x14ac:dyDescent="0.3"/>
  <cols>
    <col min="1" max="1" width="7.33203125" customWidth="1"/>
    <col min="2" max="2" width="13.109375" customWidth="1"/>
    <col min="3" max="3" width="13.21875" customWidth="1"/>
    <col min="4" max="4" width="11.33203125" customWidth="1"/>
    <col min="5" max="5" width="13" customWidth="1"/>
    <col min="6" max="6" width="14.44140625" customWidth="1"/>
    <col min="7" max="7" width="7.33203125" bestFit="1" customWidth="1"/>
  </cols>
  <sheetData>
    <row r="1" spans="2:7" ht="18" x14ac:dyDescent="0.35">
      <c r="B1" s="15" t="s">
        <v>8</v>
      </c>
    </row>
    <row r="2" spans="2:7" x14ac:dyDescent="0.3">
      <c r="B2" s="5" t="s">
        <v>3</v>
      </c>
      <c r="C2" s="4" t="s" vm="1">
        <v>4</v>
      </c>
      <c r="D2" s="3"/>
      <c r="E2" s="3"/>
      <c r="F2" s="3"/>
      <c r="G2" s="3"/>
    </row>
    <row r="3" spans="2:7" ht="15.6" x14ac:dyDescent="0.3">
      <c r="B3" s="5" t="s">
        <v>9</v>
      </c>
      <c r="C3" s="4" t="s" vm="3">
        <v>4</v>
      </c>
      <c r="D3" s="3"/>
      <c r="E3" s="16" t="s">
        <v>19</v>
      </c>
      <c r="F3" s="4"/>
      <c r="G3" s="3"/>
    </row>
    <row r="4" spans="2:7" ht="15.6" x14ac:dyDescent="0.3">
      <c r="B4" s="5" t="s">
        <v>21</v>
      </c>
      <c r="C4" s="4" t="s" vm="4">
        <v>4</v>
      </c>
      <c r="D4" s="3"/>
      <c r="E4" s="16" t="s">
        <v>20</v>
      </c>
      <c r="F4" s="4"/>
      <c r="G4" s="3"/>
    </row>
    <row r="5" spans="2:7" x14ac:dyDescent="0.3">
      <c r="B5" s="5" t="s">
        <v>5</v>
      </c>
      <c r="C5" s="4" t="s" vm="2">
        <v>4</v>
      </c>
      <c r="D5" s="3"/>
      <c r="E5" s="6" t="s">
        <v>10</v>
      </c>
      <c r="F5" s="4"/>
      <c r="G5" s="3"/>
    </row>
    <row r="6" spans="2:7" x14ac:dyDescent="0.3">
      <c r="B6" s="3"/>
      <c r="C6" s="3"/>
      <c r="D6" s="3"/>
      <c r="E6" s="3" t="s">
        <v>16</v>
      </c>
      <c r="F6" s="3"/>
      <c r="G6" s="3"/>
    </row>
    <row r="7" spans="2:7" s="1" customFormat="1" x14ac:dyDescent="0.3">
      <c r="B7" s="4"/>
      <c r="C7" s="5" t="s">
        <v>18</v>
      </c>
      <c r="D7" s="4"/>
      <c r="E7" s="4"/>
      <c r="F7" s="3"/>
      <c r="G7" s="3"/>
    </row>
    <row r="8" spans="2:7" x14ac:dyDescent="0.3">
      <c r="B8" s="7" t="s">
        <v>17</v>
      </c>
      <c r="C8" s="8" t="s">
        <v>0</v>
      </c>
      <c r="D8" s="8" t="s">
        <v>1</v>
      </c>
      <c r="E8" s="8" t="s">
        <v>2</v>
      </c>
      <c r="F8" s="14" t="s">
        <v>15</v>
      </c>
      <c r="G8" s="3"/>
    </row>
    <row r="9" spans="2:7" x14ac:dyDescent="0.3">
      <c r="B9" s="9" t="s">
        <v>11</v>
      </c>
      <c r="C9" s="10">
        <v>87478258.349999994</v>
      </c>
      <c r="D9" s="10">
        <v>196690953.08000001</v>
      </c>
      <c r="E9" s="10">
        <v>598877095.26999998</v>
      </c>
      <c r="F9" s="12">
        <f>IFERROR(E9/D9-1,"")</f>
        <v>2.0447617742053392</v>
      </c>
      <c r="G9" s="3"/>
    </row>
    <row r="10" spans="2:7" x14ac:dyDescent="0.3">
      <c r="B10" s="9" t="s">
        <v>12</v>
      </c>
      <c r="C10" s="10">
        <v>51238673.83329998</v>
      </c>
      <c r="D10" s="10">
        <v>123371488.19679998</v>
      </c>
      <c r="E10" s="10">
        <v>380714262.18750048</v>
      </c>
      <c r="F10" s="13">
        <f t="shared" ref="F10:F73" si="0">IFERROR(E10/D10-1,"")</f>
        <v>2.0859177250110816</v>
      </c>
      <c r="G10" s="3"/>
    </row>
    <row r="11" spans="2:7" x14ac:dyDescent="0.3">
      <c r="B11" s="9" t="s">
        <v>13</v>
      </c>
      <c r="C11" s="10">
        <v>36239584.516700014</v>
      </c>
      <c r="D11" s="10">
        <v>73319464.883200034</v>
      </c>
      <c r="E11" s="10">
        <v>218162833.0824995</v>
      </c>
      <c r="F11" s="13">
        <f t="shared" si="0"/>
        <v>1.9755104381904451</v>
      </c>
      <c r="G11" s="3"/>
    </row>
    <row r="12" spans="2:7" x14ac:dyDescent="0.3">
      <c r="B12" s="9" t="s">
        <v>14</v>
      </c>
      <c r="C12" s="11">
        <v>0.41426961624802416</v>
      </c>
      <c r="D12" s="11">
        <v>0.37276480557485958</v>
      </c>
      <c r="E12" s="11">
        <v>0.36428648683607134</v>
      </c>
      <c r="F12" s="13">
        <f t="shared" si="0"/>
        <v>-2.2744418496572938E-2</v>
      </c>
      <c r="G12" s="3"/>
    </row>
    <row r="13" spans="2:7" x14ac:dyDescent="0.3">
      <c r="F13" s="13" t="str">
        <f t="shared" si="0"/>
        <v/>
      </c>
    </row>
    <row r="14" spans="2:7" x14ac:dyDescent="0.3">
      <c r="F14" s="13" t="str">
        <f t="shared" si="0"/>
        <v/>
      </c>
    </row>
    <row r="15" spans="2:7" x14ac:dyDescent="0.3">
      <c r="F15" s="13" t="str">
        <f t="shared" si="0"/>
        <v/>
      </c>
    </row>
    <row r="16" spans="2:7" x14ac:dyDescent="0.3">
      <c r="F16" s="13" t="str">
        <f t="shared" si="0"/>
        <v/>
      </c>
    </row>
    <row r="17" spans="6:6" x14ac:dyDescent="0.3">
      <c r="F17" s="13" t="str">
        <f t="shared" si="0"/>
        <v/>
      </c>
    </row>
    <row r="18" spans="6:6" x14ac:dyDescent="0.3">
      <c r="F18" s="13" t="str">
        <f t="shared" si="0"/>
        <v/>
      </c>
    </row>
    <row r="19" spans="6:6" x14ac:dyDescent="0.3">
      <c r="F19" s="13" t="str">
        <f t="shared" si="0"/>
        <v/>
      </c>
    </row>
    <row r="20" spans="6:6" x14ac:dyDescent="0.3">
      <c r="F20" s="13" t="str">
        <f t="shared" si="0"/>
        <v/>
      </c>
    </row>
    <row r="21" spans="6:6" x14ac:dyDescent="0.3">
      <c r="F21" s="13" t="str">
        <f t="shared" si="0"/>
        <v/>
      </c>
    </row>
    <row r="22" spans="6:6" x14ac:dyDescent="0.3">
      <c r="F22" s="13" t="str">
        <f t="shared" si="0"/>
        <v/>
      </c>
    </row>
    <row r="23" spans="6:6" x14ac:dyDescent="0.3">
      <c r="F23" s="13" t="str">
        <f t="shared" si="0"/>
        <v/>
      </c>
    </row>
    <row r="24" spans="6:6" x14ac:dyDescent="0.3">
      <c r="F24" s="13" t="str">
        <f t="shared" si="0"/>
        <v/>
      </c>
    </row>
    <row r="25" spans="6:6" x14ac:dyDescent="0.3">
      <c r="F25" s="13" t="str">
        <f t="shared" si="0"/>
        <v/>
      </c>
    </row>
    <row r="26" spans="6:6" x14ac:dyDescent="0.3">
      <c r="F26" s="13" t="str">
        <f t="shared" si="0"/>
        <v/>
      </c>
    </row>
    <row r="27" spans="6:6" x14ac:dyDescent="0.3">
      <c r="F27" s="13" t="str">
        <f t="shared" si="0"/>
        <v/>
      </c>
    </row>
    <row r="28" spans="6:6" x14ac:dyDescent="0.3">
      <c r="F28" s="13" t="str">
        <f t="shared" si="0"/>
        <v/>
      </c>
    </row>
    <row r="29" spans="6:6" x14ac:dyDescent="0.3">
      <c r="F29" s="13" t="str">
        <f t="shared" si="0"/>
        <v/>
      </c>
    </row>
    <row r="30" spans="6:6" x14ac:dyDescent="0.3">
      <c r="F30" s="13" t="str">
        <f t="shared" si="0"/>
        <v/>
      </c>
    </row>
    <row r="31" spans="6:6" x14ac:dyDescent="0.3">
      <c r="F31" s="13" t="str">
        <f t="shared" si="0"/>
        <v/>
      </c>
    </row>
    <row r="32" spans="6:6" x14ac:dyDescent="0.3">
      <c r="F32" s="13" t="str">
        <f t="shared" si="0"/>
        <v/>
      </c>
    </row>
    <row r="33" spans="6:6" x14ac:dyDescent="0.3">
      <c r="F33" s="13" t="str">
        <f t="shared" si="0"/>
        <v/>
      </c>
    </row>
    <row r="34" spans="6:6" x14ac:dyDescent="0.3">
      <c r="F34" s="13" t="str">
        <f t="shared" si="0"/>
        <v/>
      </c>
    </row>
    <row r="35" spans="6:6" x14ac:dyDescent="0.3">
      <c r="F35" s="13" t="str">
        <f t="shared" si="0"/>
        <v/>
      </c>
    </row>
    <row r="36" spans="6:6" x14ac:dyDescent="0.3">
      <c r="F36" s="13" t="str">
        <f t="shared" si="0"/>
        <v/>
      </c>
    </row>
    <row r="37" spans="6:6" x14ac:dyDescent="0.3">
      <c r="F37" s="13" t="str">
        <f t="shared" si="0"/>
        <v/>
      </c>
    </row>
    <row r="38" spans="6:6" x14ac:dyDescent="0.3">
      <c r="F38" s="13" t="str">
        <f t="shared" si="0"/>
        <v/>
      </c>
    </row>
    <row r="39" spans="6:6" x14ac:dyDescent="0.3">
      <c r="F39" s="13" t="str">
        <f t="shared" si="0"/>
        <v/>
      </c>
    </row>
    <row r="40" spans="6:6" x14ac:dyDescent="0.3">
      <c r="F40" s="13" t="str">
        <f t="shared" si="0"/>
        <v/>
      </c>
    </row>
    <row r="41" spans="6:6" x14ac:dyDescent="0.3">
      <c r="F41" s="13" t="str">
        <f t="shared" si="0"/>
        <v/>
      </c>
    </row>
    <row r="42" spans="6:6" x14ac:dyDescent="0.3">
      <c r="F42" s="13" t="str">
        <f t="shared" si="0"/>
        <v/>
      </c>
    </row>
    <row r="43" spans="6:6" x14ac:dyDescent="0.3">
      <c r="F43" s="13" t="str">
        <f t="shared" si="0"/>
        <v/>
      </c>
    </row>
    <row r="44" spans="6:6" x14ac:dyDescent="0.3">
      <c r="F44" s="13" t="str">
        <f t="shared" si="0"/>
        <v/>
      </c>
    </row>
    <row r="45" spans="6:6" x14ac:dyDescent="0.3">
      <c r="F45" s="13" t="str">
        <f t="shared" si="0"/>
        <v/>
      </c>
    </row>
    <row r="46" spans="6:6" x14ac:dyDescent="0.3">
      <c r="F46" s="13" t="str">
        <f t="shared" si="0"/>
        <v/>
      </c>
    </row>
    <row r="47" spans="6:6" x14ac:dyDescent="0.3">
      <c r="F47" s="13" t="str">
        <f t="shared" si="0"/>
        <v/>
      </c>
    </row>
    <row r="48" spans="6:6" x14ac:dyDescent="0.3">
      <c r="F48" s="13" t="str">
        <f t="shared" si="0"/>
        <v/>
      </c>
    </row>
    <row r="49" spans="6:6" x14ac:dyDescent="0.3">
      <c r="F49" s="13" t="str">
        <f t="shared" si="0"/>
        <v/>
      </c>
    </row>
    <row r="50" spans="6:6" x14ac:dyDescent="0.3">
      <c r="F50" s="13" t="str">
        <f t="shared" si="0"/>
        <v/>
      </c>
    </row>
    <row r="51" spans="6:6" x14ac:dyDescent="0.3">
      <c r="F51" s="13" t="str">
        <f t="shared" si="0"/>
        <v/>
      </c>
    </row>
    <row r="52" spans="6:6" x14ac:dyDescent="0.3">
      <c r="F52" s="13" t="str">
        <f t="shared" si="0"/>
        <v/>
      </c>
    </row>
    <row r="53" spans="6:6" x14ac:dyDescent="0.3">
      <c r="F53" s="13" t="str">
        <f t="shared" si="0"/>
        <v/>
      </c>
    </row>
    <row r="54" spans="6:6" x14ac:dyDescent="0.3">
      <c r="F54" s="13" t="str">
        <f t="shared" si="0"/>
        <v/>
      </c>
    </row>
    <row r="55" spans="6:6" x14ac:dyDescent="0.3">
      <c r="F55" s="13" t="str">
        <f t="shared" si="0"/>
        <v/>
      </c>
    </row>
    <row r="56" spans="6:6" x14ac:dyDescent="0.3">
      <c r="F56" s="13" t="str">
        <f t="shared" si="0"/>
        <v/>
      </c>
    </row>
    <row r="57" spans="6:6" x14ac:dyDescent="0.3">
      <c r="F57" s="13" t="str">
        <f t="shared" si="0"/>
        <v/>
      </c>
    </row>
    <row r="58" spans="6:6" x14ac:dyDescent="0.3">
      <c r="F58" s="13" t="str">
        <f t="shared" si="0"/>
        <v/>
      </c>
    </row>
    <row r="59" spans="6:6" x14ac:dyDescent="0.3">
      <c r="F59" s="13" t="str">
        <f t="shared" si="0"/>
        <v/>
      </c>
    </row>
    <row r="60" spans="6:6" x14ac:dyDescent="0.3">
      <c r="F60" s="13" t="str">
        <f t="shared" si="0"/>
        <v/>
      </c>
    </row>
    <row r="61" spans="6:6" x14ac:dyDescent="0.3">
      <c r="F61" s="13" t="str">
        <f t="shared" si="0"/>
        <v/>
      </c>
    </row>
    <row r="62" spans="6:6" x14ac:dyDescent="0.3">
      <c r="F62" s="13" t="str">
        <f t="shared" si="0"/>
        <v/>
      </c>
    </row>
    <row r="63" spans="6:6" x14ac:dyDescent="0.3">
      <c r="F63" s="13" t="str">
        <f t="shared" si="0"/>
        <v/>
      </c>
    </row>
    <row r="64" spans="6:6" x14ac:dyDescent="0.3">
      <c r="F64" s="13" t="str">
        <f t="shared" si="0"/>
        <v/>
      </c>
    </row>
    <row r="65" spans="6:6" x14ac:dyDescent="0.3">
      <c r="F65" s="13" t="str">
        <f t="shared" si="0"/>
        <v/>
      </c>
    </row>
    <row r="66" spans="6:6" x14ac:dyDescent="0.3">
      <c r="F66" s="13" t="str">
        <f t="shared" si="0"/>
        <v/>
      </c>
    </row>
    <row r="67" spans="6:6" x14ac:dyDescent="0.3">
      <c r="F67" s="13" t="str">
        <f t="shared" si="0"/>
        <v/>
      </c>
    </row>
    <row r="68" spans="6:6" x14ac:dyDescent="0.3">
      <c r="F68" s="13" t="str">
        <f t="shared" si="0"/>
        <v/>
      </c>
    </row>
    <row r="69" spans="6:6" x14ac:dyDescent="0.3">
      <c r="F69" s="13" t="str">
        <f t="shared" si="0"/>
        <v/>
      </c>
    </row>
    <row r="70" spans="6:6" x14ac:dyDescent="0.3">
      <c r="F70" s="13" t="str">
        <f t="shared" si="0"/>
        <v/>
      </c>
    </row>
    <row r="71" spans="6:6" x14ac:dyDescent="0.3">
      <c r="F71" s="13" t="str">
        <f t="shared" si="0"/>
        <v/>
      </c>
    </row>
    <row r="72" spans="6:6" x14ac:dyDescent="0.3">
      <c r="F72" s="13" t="str">
        <f t="shared" si="0"/>
        <v/>
      </c>
    </row>
    <row r="73" spans="6:6" x14ac:dyDescent="0.3">
      <c r="F73" s="13" t="str">
        <f t="shared" si="0"/>
        <v/>
      </c>
    </row>
    <row r="74" spans="6:6" x14ac:dyDescent="0.3">
      <c r="F74" s="13" t="str">
        <f t="shared" ref="F74:F137" si="1">IFERROR(E74/D74-1,"")</f>
        <v/>
      </c>
    </row>
    <row r="75" spans="6:6" x14ac:dyDescent="0.3">
      <c r="F75" s="13" t="str">
        <f t="shared" si="1"/>
        <v/>
      </c>
    </row>
    <row r="76" spans="6:6" x14ac:dyDescent="0.3">
      <c r="F76" s="13" t="str">
        <f t="shared" si="1"/>
        <v/>
      </c>
    </row>
    <row r="77" spans="6:6" x14ac:dyDescent="0.3">
      <c r="F77" s="13" t="str">
        <f t="shared" si="1"/>
        <v/>
      </c>
    </row>
    <row r="78" spans="6:6" x14ac:dyDescent="0.3">
      <c r="F78" s="13" t="str">
        <f t="shared" si="1"/>
        <v/>
      </c>
    </row>
    <row r="79" spans="6:6" x14ac:dyDescent="0.3">
      <c r="F79" s="13" t="str">
        <f t="shared" si="1"/>
        <v/>
      </c>
    </row>
    <row r="80" spans="6:6" x14ac:dyDescent="0.3">
      <c r="F80" s="13" t="str">
        <f t="shared" si="1"/>
        <v/>
      </c>
    </row>
    <row r="81" spans="6:6" x14ac:dyDescent="0.3">
      <c r="F81" s="13" t="str">
        <f t="shared" si="1"/>
        <v/>
      </c>
    </row>
    <row r="82" spans="6:6" x14ac:dyDescent="0.3">
      <c r="F82" s="13" t="str">
        <f t="shared" si="1"/>
        <v/>
      </c>
    </row>
    <row r="83" spans="6:6" x14ac:dyDescent="0.3">
      <c r="F83" s="13" t="str">
        <f t="shared" si="1"/>
        <v/>
      </c>
    </row>
    <row r="84" spans="6:6" x14ac:dyDescent="0.3">
      <c r="F84" s="13" t="str">
        <f t="shared" si="1"/>
        <v/>
      </c>
    </row>
    <row r="85" spans="6:6" x14ac:dyDescent="0.3">
      <c r="F85" s="13" t="str">
        <f t="shared" si="1"/>
        <v/>
      </c>
    </row>
    <row r="86" spans="6:6" x14ac:dyDescent="0.3">
      <c r="F86" s="13" t="str">
        <f t="shared" si="1"/>
        <v/>
      </c>
    </row>
    <row r="87" spans="6:6" x14ac:dyDescent="0.3">
      <c r="F87" s="13" t="str">
        <f t="shared" si="1"/>
        <v/>
      </c>
    </row>
    <row r="88" spans="6:6" x14ac:dyDescent="0.3">
      <c r="F88" s="13" t="str">
        <f t="shared" si="1"/>
        <v/>
      </c>
    </row>
    <row r="89" spans="6:6" x14ac:dyDescent="0.3">
      <c r="F89" s="13" t="str">
        <f t="shared" si="1"/>
        <v/>
      </c>
    </row>
    <row r="90" spans="6:6" x14ac:dyDescent="0.3">
      <c r="F90" s="13" t="str">
        <f t="shared" si="1"/>
        <v/>
      </c>
    </row>
    <row r="91" spans="6:6" x14ac:dyDescent="0.3">
      <c r="F91" s="13" t="str">
        <f t="shared" si="1"/>
        <v/>
      </c>
    </row>
    <row r="92" spans="6:6" x14ac:dyDescent="0.3">
      <c r="F92" s="13" t="str">
        <f t="shared" si="1"/>
        <v/>
      </c>
    </row>
    <row r="93" spans="6:6" x14ac:dyDescent="0.3">
      <c r="F93" s="13" t="str">
        <f t="shared" si="1"/>
        <v/>
      </c>
    </row>
    <row r="94" spans="6:6" x14ac:dyDescent="0.3">
      <c r="F94" s="13" t="str">
        <f t="shared" si="1"/>
        <v/>
      </c>
    </row>
    <row r="95" spans="6:6" x14ac:dyDescent="0.3">
      <c r="F95" s="13" t="str">
        <f t="shared" si="1"/>
        <v/>
      </c>
    </row>
    <row r="96" spans="6:6" x14ac:dyDescent="0.3">
      <c r="F96" s="13" t="str">
        <f t="shared" si="1"/>
        <v/>
      </c>
    </row>
    <row r="97" spans="6:6" x14ac:dyDescent="0.3">
      <c r="F97" s="13" t="str">
        <f t="shared" si="1"/>
        <v/>
      </c>
    </row>
    <row r="98" spans="6:6" x14ac:dyDescent="0.3">
      <c r="F98" s="13" t="str">
        <f t="shared" si="1"/>
        <v/>
      </c>
    </row>
    <row r="99" spans="6:6" x14ac:dyDescent="0.3">
      <c r="F99" s="13" t="str">
        <f t="shared" si="1"/>
        <v/>
      </c>
    </row>
    <row r="100" spans="6:6" x14ac:dyDescent="0.3">
      <c r="F100" s="13" t="str">
        <f t="shared" si="1"/>
        <v/>
      </c>
    </row>
    <row r="101" spans="6:6" x14ac:dyDescent="0.3">
      <c r="F101" s="13" t="str">
        <f t="shared" si="1"/>
        <v/>
      </c>
    </row>
    <row r="102" spans="6:6" x14ac:dyDescent="0.3">
      <c r="F102" s="13" t="str">
        <f t="shared" si="1"/>
        <v/>
      </c>
    </row>
    <row r="103" spans="6:6" x14ac:dyDescent="0.3">
      <c r="F103" s="13" t="str">
        <f t="shared" si="1"/>
        <v/>
      </c>
    </row>
    <row r="104" spans="6:6" x14ac:dyDescent="0.3">
      <c r="F104" s="13" t="str">
        <f t="shared" si="1"/>
        <v/>
      </c>
    </row>
    <row r="105" spans="6:6" x14ac:dyDescent="0.3">
      <c r="F105" s="13" t="str">
        <f t="shared" si="1"/>
        <v/>
      </c>
    </row>
    <row r="106" spans="6:6" x14ac:dyDescent="0.3">
      <c r="F106" s="13" t="str">
        <f t="shared" si="1"/>
        <v/>
      </c>
    </row>
    <row r="107" spans="6:6" x14ac:dyDescent="0.3">
      <c r="F107" s="13" t="str">
        <f t="shared" si="1"/>
        <v/>
      </c>
    </row>
    <row r="108" spans="6:6" x14ac:dyDescent="0.3">
      <c r="F108" s="13" t="str">
        <f t="shared" si="1"/>
        <v/>
      </c>
    </row>
    <row r="109" spans="6:6" x14ac:dyDescent="0.3">
      <c r="F109" s="13" t="str">
        <f t="shared" si="1"/>
        <v/>
      </c>
    </row>
    <row r="110" spans="6:6" x14ac:dyDescent="0.3">
      <c r="F110" s="13" t="str">
        <f t="shared" si="1"/>
        <v/>
      </c>
    </row>
    <row r="111" spans="6:6" x14ac:dyDescent="0.3">
      <c r="F111" s="13" t="str">
        <f t="shared" si="1"/>
        <v/>
      </c>
    </row>
    <row r="112" spans="6:6" x14ac:dyDescent="0.3">
      <c r="F112" s="13" t="str">
        <f t="shared" si="1"/>
        <v/>
      </c>
    </row>
    <row r="113" spans="6:6" x14ac:dyDescent="0.3">
      <c r="F113" s="13" t="str">
        <f t="shared" si="1"/>
        <v/>
      </c>
    </row>
    <row r="114" spans="6:6" x14ac:dyDescent="0.3">
      <c r="F114" s="13" t="str">
        <f t="shared" si="1"/>
        <v/>
      </c>
    </row>
    <row r="115" spans="6:6" x14ac:dyDescent="0.3">
      <c r="F115" s="13" t="str">
        <f t="shared" si="1"/>
        <v/>
      </c>
    </row>
    <row r="116" spans="6:6" x14ac:dyDescent="0.3">
      <c r="F116" s="13" t="str">
        <f t="shared" si="1"/>
        <v/>
      </c>
    </row>
    <row r="117" spans="6:6" x14ac:dyDescent="0.3">
      <c r="F117" s="13" t="str">
        <f t="shared" si="1"/>
        <v/>
      </c>
    </row>
    <row r="118" spans="6:6" x14ac:dyDescent="0.3">
      <c r="F118" s="13" t="str">
        <f t="shared" si="1"/>
        <v/>
      </c>
    </row>
    <row r="119" spans="6:6" x14ac:dyDescent="0.3">
      <c r="F119" s="13" t="str">
        <f t="shared" si="1"/>
        <v/>
      </c>
    </row>
    <row r="120" spans="6:6" x14ac:dyDescent="0.3">
      <c r="F120" s="13" t="str">
        <f t="shared" si="1"/>
        <v/>
      </c>
    </row>
    <row r="121" spans="6:6" x14ac:dyDescent="0.3">
      <c r="F121" s="13" t="str">
        <f t="shared" si="1"/>
        <v/>
      </c>
    </row>
    <row r="122" spans="6:6" x14ac:dyDescent="0.3">
      <c r="F122" s="13" t="str">
        <f t="shared" si="1"/>
        <v/>
      </c>
    </row>
    <row r="123" spans="6:6" x14ac:dyDescent="0.3">
      <c r="F123" s="13" t="str">
        <f t="shared" si="1"/>
        <v/>
      </c>
    </row>
    <row r="124" spans="6:6" x14ac:dyDescent="0.3">
      <c r="F124" s="13" t="str">
        <f t="shared" si="1"/>
        <v/>
      </c>
    </row>
    <row r="125" spans="6:6" x14ac:dyDescent="0.3">
      <c r="F125" s="13" t="str">
        <f t="shared" si="1"/>
        <v/>
      </c>
    </row>
    <row r="126" spans="6:6" x14ac:dyDescent="0.3">
      <c r="F126" s="13" t="str">
        <f t="shared" si="1"/>
        <v/>
      </c>
    </row>
    <row r="127" spans="6:6" x14ac:dyDescent="0.3">
      <c r="F127" s="13" t="str">
        <f t="shared" si="1"/>
        <v/>
      </c>
    </row>
    <row r="128" spans="6:6" x14ac:dyDescent="0.3">
      <c r="F128" s="13" t="str">
        <f t="shared" si="1"/>
        <v/>
      </c>
    </row>
    <row r="129" spans="6:6" x14ac:dyDescent="0.3">
      <c r="F129" s="13" t="str">
        <f t="shared" si="1"/>
        <v/>
      </c>
    </row>
    <row r="130" spans="6:6" x14ac:dyDescent="0.3">
      <c r="F130" s="13" t="str">
        <f t="shared" si="1"/>
        <v/>
      </c>
    </row>
    <row r="131" spans="6:6" x14ac:dyDescent="0.3">
      <c r="F131" s="13" t="str">
        <f t="shared" si="1"/>
        <v/>
      </c>
    </row>
    <row r="132" spans="6:6" x14ac:dyDescent="0.3">
      <c r="F132" s="13" t="str">
        <f t="shared" si="1"/>
        <v/>
      </c>
    </row>
    <row r="133" spans="6:6" x14ac:dyDescent="0.3">
      <c r="F133" s="13" t="str">
        <f t="shared" si="1"/>
        <v/>
      </c>
    </row>
    <row r="134" spans="6:6" x14ac:dyDescent="0.3">
      <c r="F134" s="13" t="str">
        <f t="shared" si="1"/>
        <v/>
      </c>
    </row>
    <row r="135" spans="6:6" x14ac:dyDescent="0.3">
      <c r="F135" s="13" t="str">
        <f t="shared" si="1"/>
        <v/>
      </c>
    </row>
    <row r="136" spans="6:6" x14ac:dyDescent="0.3">
      <c r="F136" s="13" t="str">
        <f t="shared" si="1"/>
        <v/>
      </c>
    </row>
    <row r="137" spans="6:6" x14ac:dyDescent="0.3">
      <c r="F137" s="13" t="str">
        <f t="shared" si="1"/>
        <v/>
      </c>
    </row>
    <row r="138" spans="6:6" x14ac:dyDescent="0.3">
      <c r="F138" s="13" t="str">
        <f t="shared" ref="F138:F201" si="2">IFERROR(E138/D138-1,"")</f>
        <v/>
      </c>
    </row>
    <row r="139" spans="6:6" x14ac:dyDescent="0.3">
      <c r="F139" s="13" t="str">
        <f t="shared" si="2"/>
        <v/>
      </c>
    </row>
    <row r="140" spans="6:6" x14ac:dyDescent="0.3">
      <c r="F140" s="13" t="str">
        <f t="shared" si="2"/>
        <v/>
      </c>
    </row>
    <row r="141" spans="6:6" x14ac:dyDescent="0.3">
      <c r="F141" s="13" t="str">
        <f t="shared" si="2"/>
        <v/>
      </c>
    </row>
    <row r="142" spans="6:6" x14ac:dyDescent="0.3">
      <c r="F142" s="13" t="str">
        <f t="shared" si="2"/>
        <v/>
      </c>
    </row>
    <row r="143" spans="6:6" x14ac:dyDescent="0.3">
      <c r="F143" s="13" t="str">
        <f t="shared" si="2"/>
        <v/>
      </c>
    </row>
    <row r="144" spans="6:6" x14ac:dyDescent="0.3">
      <c r="F144" s="13" t="str">
        <f t="shared" si="2"/>
        <v/>
      </c>
    </row>
    <row r="145" spans="6:6" x14ac:dyDescent="0.3">
      <c r="F145" s="13" t="str">
        <f t="shared" si="2"/>
        <v/>
      </c>
    </row>
    <row r="146" spans="6:6" x14ac:dyDescent="0.3">
      <c r="F146" s="13" t="str">
        <f t="shared" si="2"/>
        <v/>
      </c>
    </row>
    <row r="147" spans="6:6" x14ac:dyDescent="0.3">
      <c r="F147" s="13" t="str">
        <f t="shared" si="2"/>
        <v/>
      </c>
    </row>
    <row r="148" spans="6:6" x14ac:dyDescent="0.3">
      <c r="F148" s="13" t="str">
        <f t="shared" si="2"/>
        <v/>
      </c>
    </row>
    <row r="149" spans="6:6" x14ac:dyDescent="0.3">
      <c r="F149" s="13" t="str">
        <f t="shared" si="2"/>
        <v/>
      </c>
    </row>
    <row r="150" spans="6:6" x14ac:dyDescent="0.3">
      <c r="F150" s="13" t="str">
        <f t="shared" si="2"/>
        <v/>
      </c>
    </row>
    <row r="151" spans="6:6" x14ac:dyDescent="0.3">
      <c r="F151" s="13" t="str">
        <f t="shared" si="2"/>
        <v/>
      </c>
    </row>
    <row r="152" spans="6:6" x14ac:dyDescent="0.3">
      <c r="F152" s="13" t="str">
        <f t="shared" si="2"/>
        <v/>
      </c>
    </row>
    <row r="153" spans="6:6" x14ac:dyDescent="0.3">
      <c r="F153" s="13" t="str">
        <f t="shared" si="2"/>
        <v/>
      </c>
    </row>
    <row r="154" spans="6:6" x14ac:dyDescent="0.3">
      <c r="F154" s="13" t="str">
        <f t="shared" si="2"/>
        <v/>
      </c>
    </row>
    <row r="155" spans="6:6" x14ac:dyDescent="0.3">
      <c r="F155" s="13" t="str">
        <f t="shared" si="2"/>
        <v/>
      </c>
    </row>
    <row r="156" spans="6:6" x14ac:dyDescent="0.3">
      <c r="F156" s="13" t="str">
        <f t="shared" si="2"/>
        <v/>
      </c>
    </row>
    <row r="157" spans="6:6" x14ac:dyDescent="0.3">
      <c r="F157" s="13" t="str">
        <f t="shared" si="2"/>
        <v/>
      </c>
    </row>
    <row r="158" spans="6:6" x14ac:dyDescent="0.3">
      <c r="F158" s="13" t="str">
        <f t="shared" si="2"/>
        <v/>
      </c>
    </row>
    <row r="159" spans="6:6" x14ac:dyDescent="0.3">
      <c r="F159" s="13" t="str">
        <f t="shared" si="2"/>
        <v/>
      </c>
    </row>
    <row r="160" spans="6:6" x14ac:dyDescent="0.3">
      <c r="F160" s="13" t="str">
        <f t="shared" si="2"/>
        <v/>
      </c>
    </row>
    <row r="161" spans="6:6" x14ac:dyDescent="0.3">
      <c r="F161" s="13" t="str">
        <f t="shared" si="2"/>
        <v/>
      </c>
    </row>
    <row r="162" spans="6:6" x14ac:dyDescent="0.3">
      <c r="F162" s="13" t="str">
        <f t="shared" si="2"/>
        <v/>
      </c>
    </row>
    <row r="163" spans="6:6" x14ac:dyDescent="0.3">
      <c r="F163" s="13" t="str">
        <f t="shared" si="2"/>
        <v/>
      </c>
    </row>
    <row r="164" spans="6:6" x14ac:dyDescent="0.3">
      <c r="F164" s="13" t="str">
        <f t="shared" si="2"/>
        <v/>
      </c>
    </row>
    <row r="165" spans="6:6" x14ac:dyDescent="0.3">
      <c r="F165" s="13" t="str">
        <f t="shared" si="2"/>
        <v/>
      </c>
    </row>
    <row r="166" spans="6:6" x14ac:dyDescent="0.3">
      <c r="F166" s="13" t="str">
        <f t="shared" si="2"/>
        <v/>
      </c>
    </row>
    <row r="167" spans="6:6" x14ac:dyDescent="0.3">
      <c r="F167" s="13" t="str">
        <f t="shared" si="2"/>
        <v/>
      </c>
    </row>
    <row r="168" spans="6:6" x14ac:dyDescent="0.3">
      <c r="F168" s="13" t="str">
        <f t="shared" si="2"/>
        <v/>
      </c>
    </row>
    <row r="169" spans="6:6" x14ac:dyDescent="0.3">
      <c r="F169" s="13" t="str">
        <f t="shared" si="2"/>
        <v/>
      </c>
    </row>
    <row r="170" spans="6:6" x14ac:dyDescent="0.3">
      <c r="F170" s="13" t="str">
        <f t="shared" si="2"/>
        <v/>
      </c>
    </row>
    <row r="171" spans="6:6" x14ac:dyDescent="0.3">
      <c r="F171" s="13" t="str">
        <f t="shared" si="2"/>
        <v/>
      </c>
    </row>
    <row r="172" spans="6:6" x14ac:dyDescent="0.3">
      <c r="F172" s="13" t="str">
        <f t="shared" si="2"/>
        <v/>
      </c>
    </row>
    <row r="173" spans="6:6" x14ac:dyDescent="0.3">
      <c r="F173" s="13" t="str">
        <f t="shared" si="2"/>
        <v/>
      </c>
    </row>
    <row r="174" spans="6:6" x14ac:dyDescent="0.3">
      <c r="F174" s="13" t="str">
        <f t="shared" si="2"/>
        <v/>
      </c>
    </row>
    <row r="175" spans="6:6" x14ac:dyDescent="0.3">
      <c r="F175" s="13" t="str">
        <f t="shared" si="2"/>
        <v/>
      </c>
    </row>
    <row r="176" spans="6:6" x14ac:dyDescent="0.3">
      <c r="F176" s="13" t="str">
        <f t="shared" si="2"/>
        <v/>
      </c>
    </row>
    <row r="177" spans="6:6" x14ac:dyDescent="0.3">
      <c r="F177" s="13" t="str">
        <f t="shared" si="2"/>
        <v/>
      </c>
    </row>
    <row r="178" spans="6:6" x14ac:dyDescent="0.3">
      <c r="F178" s="13" t="str">
        <f t="shared" si="2"/>
        <v/>
      </c>
    </row>
    <row r="179" spans="6:6" x14ac:dyDescent="0.3">
      <c r="F179" s="13" t="str">
        <f t="shared" si="2"/>
        <v/>
      </c>
    </row>
    <row r="180" spans="6:6" x14ac:dyDescent="0.3">
      <c r="F180" s="13" t="str">
        <f t="shared" si="2"/>
        <v/>
      </c>
    </row>
    <row r="181" spans="6:6" x14ac:dyDescent="0.3">
      <c r="F181" s="13" t="str">
        <f t="shared" si="2"/>
        <v/>
      </c>
    </row>
    <row r="182" spans="6:6" x14ac:dyDescent="0.3">
      <c r="F182" s="13" t="str">
        <f t="shared" si="2"/>
        <v/>
      </c>
    </row>
    <row r="183" spans="6:6" x14ac:dyDescent="0.3">
      <c r="F183" s="13" t="str">
        <f t="shared" si="2"/>
        <v/>
      </c>
    </row>
    <row r="184" spans="6:6" x14ac:dyDescent="0.3">
      <c r="F184" s="13" t="str">
        <f t="shared" si="2"/>
        <v/>
      </c>
    </row>
    <row r="185" spans="6:6" x14ac:dyDescent="0.3">
      <c r="F185" s="13" t="str">
        <f t="shared" si="2"/>
        <v/>
      </c>
    </row>
    <row r="186" spans="6:6" x14ac:dyDescent="0.3">
      <c r="F186" s="13" t="str">
        <f t="shared" si="2"/>
        <v/>
      </c>
    </row>
    <row r="187" spans="6:6" x14ac:dyDescent="0.3">
      <c r="F187" s="13" t="str">
        <f t="shared" si="2"/>
        <v/>
      </c>
    </row>
    <row r="188" spans="6:6" x14ac:dyDescent="0.3">
      <c r="F188" s="13" t="str">
        <f t="shared" si="2"/>
        <v/>
      </c>
    </row>
    <row r="189" spans="6:6" x14ac:dyDescent="0.3">
      <c r="F189" s="13" t="str">
        <f t="shared" si="2"/>
        <v/>
      </c>
    </row>
    <row r="190" spans="6:6" x14ac:dyDescent="0.3">
      <c r="F190" s="13" t="str">
        <f t="shared" si="2"/>
        <v/>
      </c>
    </row>
    <row r="191" spans="6:6" x14ac:dyDescent="0.3">
      <c r="F191" s="13" t="str">
        <f t="shared" si="2"/>
        <v/>
      </c>
    </row>
    <row r="192" spans="6:6" x14ac:dyDescent="0.3">
      <c r="F192" s="13" t="str">
        <f t="shared" si="2"/>
        <v/>
      </c>
    </row>
    <row r="193" spans="6:6" x14ac:dyDescent="0.3">
      <c r="F193" s="13" t="str">
        <f t="shared" si="2"/>
        <v/>
      </c>
    </row>
    <row r="194" spans="6:6" x14ac:dyDescent="0.3">
      <c r="F194" s="13" t="str">
        <f t="shared" si="2"/>
        <v/>
      </c>
    </row>
    <row r="195" spans="6:6" x14ac:dyDescent="0.3">
      <c r="F195" s="13" t="str">
        <f t="shared" si="2"/>
        <v/>
      </c>
    </row>
    <row r="196" spans="6:6" x14ac:dyDescent="0.3">
      <c r="F196" s="13" t="str">
        <f t="shared" si="2"/>
        <v/>
      </c>
    </row>
    <row r="197" spans="6:6" x14ac:dyDescent="0.3">
      <c r="F197" s="13" t="str">
        <f t="shared" si="2"/>
        <v/>
      </c>
    </row>
    <row r="198" spans="6:6" x14ac:dyDescent="0.3">
      <c r="F198" s="13" t="str">
        <f t="shared" si="2"/>
        <v/>
      </c>
    </row>
    <row r="199" spans="6:6" x14ac:dyDescent="0.3">
      <c r="F199" s="13" t="str">
        <f t="shared" si="2"/>
        <v/>
      </c>
    </row>
    <row r="200" spans="6:6" x14ac:dyDescent="0.3">
      <c r="F200" s="13" t="str">
        <f t="shared" si="2"/>
        <v/>
      </c>
    </row>
    <row r="201" spans="6:6" x14ac:dyDescent="0.3">
      <c r="F201" s="13" t="str">
        <f t="shared" si="2"/>
        <v/>
      </c>
    </row>
    <row r="202" spans="6:6" x14ac:dyDescent="0.3">
      <c r="F202" s="13" t="str">
        <f t="shared" ref="F202:F265" si="3">IFERROR(E202/D202-1,"")</f>
        <v/>
      </c>
    </row>
    <row r="203" spans="6:6" x14ac:dyDescent="0.3">
      <c r="F203" s="13" t="str">
        <f t="shared" si="3"/>
        <v/>
      </c>
    </row>
    <row r="204" spans="6:6" x14ac:dyDescent="0.3">
      <c r="F204" s="13" t="str">
        <f t="shared" si="3"/>
        <v/>
      </c>
    </row>
    <row r="205" spans="6:6" x14ac:dyDescent="0.3">
      <c r="F205" s="13" t="str">
        <f t="shared" si="3"/>
        <v/>
      </c>
    </row>
    <row r="206" spans="6:6" x14ac:dyDescent="0.3">
      <c r="F206" s="13" t="str">
        <f t="shared" si="3"/>
        <v/>
      </c>
    </row>
    <row r="207" spans="6:6" x14ac:dyDescent="0.3">
      <c r="F207" s="13" t="str">
        <f t="shared" si="3"/>
        <v/>
      </c>
    </row>
    <row r="208" spans="6:6" x14ac:dyDescent="0.3">
      <c r="F208" s="13" t="str">
        <f t="shared" si="3"/>
        <v/>
      </c>
    </row>
    <row r="209" spans="6:6" x14ac:dyDescent="0.3">
      <c r="F209" s="13" t="str">
        <f t="shared" si="3"/>
        <v/>
      </c>
    </row>
    <row r="210" spans="6:6" x14ac:dyDescent="0.3">
      <c r="F210" s="13" t="str">
        <f t="shared" si="3"/>
        <v/>
      </c>
    </row>
    <row r="211" spans="6:6" x14ac:dyDescent="0.3">
      <c r="F211" s="13" t="str">
        <f t="shared" si="3"/>
        <v/>
      </c>
    </row>
    <row r="212" spans="6:6" x14ac:dyDescent="0.3">
      <c r="F212" s="13" t="str">
        <f t="shared" si="3"/>
        <v/>
      </c>
    </row>
    <row r="213" spans="6:6" x14ac:dyDescent="0.3">
      <c r="F213" s="13" t="str">
        <f t="shared" si="3"/>
        <v/>
      </c>
    </row>
    <row r="214" spans="6:6" x14ac:dyDescent="0.3">
      <c r="F214" s="13" t="str">
        <f t="shared" si="3"/>
        <v/>
      </c>
    </row>
    <row r="215" spans="6:6" x14ac:dyDescent="0.3">
      <c r="F215" s="13" t="str">
        <f t="shared" si="3"/>
        <v/>
      </c>
    </row>
    <row r="216" spans="6:6" x14ac:dyDescent="0.3">
      <c r="F216" s="13" t="str">
        <f t="shared" si="3"/>
        <v/>
      </c>
    </row>
    <row r="217" spans="6:6" x14ac:dyDescent="0.3">
      <c r="F217" s="13" t="str">
        <f t="shared" si="3"/>
        <v/>
      </c>
    </row>
    <row r="218" spans="6:6" x14ac:dyDescent="0.3">
      <c r="F218" s="13" t="str">
        <f t="shared" si="3"/>
        <v/>
      </c>
    </row>
    <row r="219" spans="6:6" x14ac:dyDescent="0.3">
      <c r="F219" s="13" t="str">
        <f t="shared" si="3"/>
        <v/>
      </c>
    </row>
    <row r="220" spans="6:6" x14ac:dyDescent="0.3">
      <c r="F220" s="13" t="str">
        <f t="shared" si="3"/>
        <v/>
      </c>
    </row>
    <row r="221" spans="6:6" x14ac:dyDescent="0.3">
      <c r="F221" s="13" t="str">
        <f t="shared" si="3"/>
        <v/>
      </c>
    </row>
    <row r="222" spans="6:6" x14ac:dyDescent="0.3">
      <c r="F222" s="13" t="str">
        <f t="shared" si="3"/>
        <v/>
      </c>
    </row>
    <row r="223" spans="6:6" x14ac:dyDescent="0.3">
      <c r="F223" s="13" t="str">
        <f t="shared" si="3"/>
        <v/>
      </c>
    </row>
    <row r="224" spans="6:6" x14ac:dyDescent="0.3">
      <c r="F224" s="13" t="str">
        <f t="shared" si="3"/>
        <v/>
      </c>
    </row>
    <row r="225" spans="6:6" x14ac:dyDescent="0.3">
      <c r="F225" s="13" t="str">
        <f t="shared" si="3"/>
        <v/>
      </c>
    </row>
    <row r="226" spans="6:6" x14ac:dyDescent="0.3">
      <c r="F226" s="13" t="str">
        <f t="shared" si="3"/>
        <v/>
      </c>
    </row>
    <row r="227" spans="6:6" x14ac:dyDescent="0.3">
      <c r="F227" s="13" t="str">
        <f t="shared" si="3"/>
        <v/>
      </c>
    </row>
    <row r="228" spans="6:6" x14ac:dyDescent="0.3">
      <c r="F228" s="13" t="str">
        <f t="shared" si="3"/>
        <v/>
      </c>
    </row>
    <row r="229" spans="6:6" x14ac:dyDescent="0.3">
      <c r="F229" s="13" t="str">
        <f t="shared" si="3"/>
        <v/>
      </c>
    </row>
    <row r="230" spans="6:6" x14ac:dyDescent="0.3">
      <c r="F230" s="13" t="str">
        <f t="shared" si="3"/>
        <v/>
      </c>
    </row>
    <row r="231" spans="6:6" x14ac:dyDescent="0.3">
      <c r="F231" s="13" t="str">
        <f t="shared" si="3"/>
        <v/>
      </c>
    </row>
    <row r="232" spans="6:6" x14ac:dyDescent="0.3">
      <c r="F232" s="13" t="str">
        <f t="shared" si="3"/>
        <v/>
      </c>
    </row>
    <row r="233" spans="6:6" x14ac:dyDescent="0.3">
      <c r="F233" s="13" t="str">
        <f t="shared" si="3"/>
        <v/>
      </c>
    </row>
    <row r="234" spans="6:6" x14ac:dyDescent="0.3">
      <c r="F234" s="13" t="str">
        <f t="shared" si="3"/>
        <v/>
      </c>
    </row>
    <row r="235" spans="6:6" x14ac:dyDescent="0.3">
      <c r="F235" s="13" t="str">
        <f t="shared" si="3"/>
        <v/>
      </c>
    </row>
    <row r="236" spans="6:6" x14ac:dyDescent="0.3">
      <c r="F236" s="13" t="str">
        <f t="shared" si="3"/>
        <v/>
      </c>
    </row>
    <row r="237" spans="6:6" x14ac:dyDescent="0.3">
      <c r="F237" s="13" t="str">
        <f t="shared" si="3"/>
        <v/>
      </c>
    </row>
    <row r="238" spans="6:6" x14ac:dyDescent="0.3">
      <c r="F238" s="13" t="str">
        <f t="shared" si="3"/>
        <v/>
      </c>
    </row>
    <row r="239" spans="6:6" x14ac:dyDescent="0.3">
      <c r="F239" s="13" t="str">
        <f t="shared" si="3"/>
        <v/>
      </c>
    </row>
    <row r="240" spans="6:6" x14ac:dyDescent="0.3">
      <c r="F240" s="13" t="str">
        <f t="shared" si="3"/>
        <v/>
      </c>
    </row>
    <row r="241" spans="6:6" x14ac:dyDescent="0.3">
      <c r="F241" s="13" t="str">
        <f t="shared" si="3"/>
        <v/>
      </c>
    </row>
    <row r="242" spans="6:6" x14ac:dyDescent="0.3">
      <c r="F242" s="13" t="str">
        <f t="shared" si="3"/>
        <v/>
      </c>
    </row>
    <row r="243" spans="6:6" x14ac:dyDescent="0.3">
      <c r="F243" s="13" t="str">
        <f t="shared" si="3"/>
        <v/>
      </c>
    </row>
    <row r="244" spans="6:6" x14ac:dyDescent="0.3">
      <c r="F244" s="13" t="str">
        <f t="shared" si="3"/>
        <v/>
      </c>
    </row>
    <row r="245" spans="6:6" x14ac:dyDescent="0.3">
      <c r="F245" s="13" t="str">
        <f t="shared" si="3"/>
        <v/>
      </c>
    </row>
    <row r="246" spans="6:6" x14ac:dyDescent="0.3">
      <c r="F246" s="13" t="str">
        <f t="shared" si="3"/>
        <v/>
      </c>
    </row>
    <row r="247" spans="6:6" x14ac:dyDescent="0.3">
      <c r="F247" s="13" t="str">
        <f t="shared" si="3"/>
        <v/>
      </c>
    </row>
    <row r="248" spans="6:6" x14ac:dyDescent="0.3">
      <c r="F248" s="13" t="str">
        <f t="shared" si="3"/>
        <v/>
      </c>
    </row>
    <row r="249" spans="6:6" x14ac:dyDescent="0.3">
      <c r="F249" s="13" t="str">
        <f t="shared" si="3"/>
        <v/>
      </c>
    </row>
    <row r="250" spans="6:6" x14ac:dyDescent="0.3">
      <c r="F250" s="13" t="str">
        <f t="shared" si="3"/>
        <v/>
      </c>
    </row>
    <row r="251" spans="6:6" x14ac:dyDescent="0.3">
      <c r="F251" s="13" t="str">
        <f t="shared" si="3"/>
        <v/>
      </c>
    </row>
    <row r="252" spans="6:6" x14ac:dyDescent="0.3">
      <c r="F252" s="13" t="str">
        <f t="shared" si="3"/>
        <v/>
      </c>
    </row>
    <row r="253" spans="6:6" x14ac:dyDescent="0.3">
      <c r="F253" s="13" t="str">
        <f t="shared" si="3"/>
        <v/>
      </c>
    </row>
    <row r="254" spans="6:6" x14ac:dyDescent="0.3">
      <c r="F254" s="13" t="str">
        <f t="shared" si="3"/>
        <v/>
      </c>
    </row>
    <row r="255" spans="6:6" x14ac:dyDescent="0.3">
      <c r="F255" s="13" t="str">
        <f t="shared" si="3"/>
        <v/>
      </c>
    </row>
    <row r="256" spans="6:6" x14ac:dyDescent="0.3">
      <c r="F256" s="13" t="str">
        <f t="shared" si="3"/>
        <v/>
      </c>
    </row>
    <row r="257" spans="6:6" x14ac:dyDescent="0.3">
      <c r="F257" s="13" t="str">
        <f t="shared" si="3"/>
        <v/>
      </c>
    </row>
    <row r="258" spans="6:6" x14ac:dyDescent="0.3">
      <c r="F258" s="13" t="str">
        <f t="shared" si="3"/>
        <v/>
      </c>
    </row>
    <row r="259" spans="6:6" x14ac:dyDescent="0.3">
      <c r="F259" s="13" t="str">
        <f t="shared" si="3"/>
        <v/>
      </c>
    </row>
    <row r="260" spans="6:6" x14ac:dyDescent="0.3">
      <c r="F260" s="13" t="str">
        <f t="shared" si="3"/>
        <v/>
      </c>
    </row>
    <row r="261" spans="6:6" x14ac:dyDescent="0.3">
      <c r="F261" s="13" t="str">
        <f t="shared" si="3"/>
        <v/>
      </c>
    </row>
    <row r="262" spans="6:6" x14ac:dyDescent="0.3">
      <c r="F262" s="13" t="str">
        <f t="shared" si="3"/>
        <v/>
      </c>
    </row>
    <row r="263" spans="6:6" x14ac:dyDescent="0.3">
      <c r="F263" s="13" t="str">
        <f t="shared" si="3"/>
        <v/>
      </c>
    </row>
    <row r="264" spans="6:6" x14ac:dyDescent="0.3">
      <c r="F264" s="13" t="str">
        <f t="shared" si="3"/>
        <v/>
      </c>
    </row>
    <row r="265" spans="6:6" x14ac:dyDescent="0.3">
      <c r="F265" s="13" t="str">
        <f t="shared" si="3"/>
        <v/>
      </c>
    </row>
    <row r="266" spans="6:6" x14ac:dyDescent="0.3">
      <c r="F266" s="13" t="str">
        <f t="shared" ref="F266:F282" si="4">IFERROR(E266/D266-1,"")</f>
        <v/>
      </c>
    </row>
    <row r="267" spans="6:6" x14ac:dyDescent="0.3">
      <c r="F267" s="13" t="str">
        <f t="shared" si="4"/>
        <v/>
      </c>
    </row>
    <row r="268" spans="6:6" x14ac:dyDescent="0.3">
      <c r="F268" s="13" t="str">
        <f t="shared" si="4"/>
        <v/>
      </c>
    </row>
    <row r="269" spans="6:6" x14ac:dyDescent="0.3">
      <c r="F269" s="13" t="str">
        <f t="shared" si="4"/>
        <v/>
      </c>
    </row>
    <row r="270" spans="6:6" x14ac:dyDescent="0.3">
      <c r="F270" s="13" t="str">
        <f t="shared" si="4"/>
        <v/>
      </c>
    </row>
    <row r="271" spans="6:6" x14ac:dyDescent="0.3">
      <c r="F271" s="13" t="str">
        <f t="shared" si="4"/>
        <v/>
      </c>
    </row>
    <row r="272" spans="6:6" x14ac:dyDescent="0.3">
      <c r="F272" s="13" t="str">
        <f t="shared" si="4"/>
        <v/>
      </c>
    </row>
    <row r="273" spans="6:6" x14ac:dyDescent="0.3">
      <c r="F273" s="13" t="str">
        <f t="shared" si="4"/>
        <v/>
      </c>
    </row>
    <row r="274" spans="6:6" x14ac:dyDescent="0.3">
      <c r="F274" s="13" t="str">
        <f t="shared" si="4"/>
        <v/>
      </c>
    </row>
    <row r="275" spans="6:6" x14ac:dyDescent="0.3">
      <c r="F275" s="13" t="str">
        <f t="shared" si="4"/>
        <v/>
      </c>
    </row>
    <row r="276" spans="6:6" x14ac:dyDescent="0.3">
      <c r="F276" s="13" t="str">
        <f t="shared" si="4"/>
        <v/>
      </c>
    </row>
    <row r="277" spans="6:6" x14ac:dyDescent="0.3">
      <c r="F277" s="13" t="str">
        <f t="shared" si="4"/>
        <v/>
      </c>
    </row>
    <row r="278" spans="6:6" x14ac:dyDescent="0.3">
      <c r="F278" s="13" t="str">
        <f t="shared" si="4"/>
        <v/>
      </c>
    </row>
    <row r="279" spans="6:6" x14ac:dyDescent="0.3">
      <c r="F279" s="13" t="str">
        <f t="shared" si="4"/>
        <v/>
      </c>
    </row>
    <row r="280" spans="6:6" x14ac:dyDescent="0.3">
      <c r="F280" s="13" t="str">
        <f t="shared" si="4"/>
        <v/>
      </c>
    </row>
    <row r="281" spans="6:6" x14ac:dyDescent="0.3">
      <c r="F281" s="13" t="str">
        <f t="shared" si="4"/>
        <v/>
      </c>
    </row>
    <row r="282" spans="6:6" x14ac:dyDescent="0.3">
      <c r="F282" s="13" t="str">
        <f t="shared" si="4"/>
        <v/>
      </c>
    </row>
  </sheetData>
  <conditionalFormatting pivot="1" sqref="C9:E9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28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{DEDD4682-028E-4FFB-BD3D-C850CEB2866F}</x14:id>
        </ext>
      </extLst>
    </cfRule>
  </conditionalFormatting>
  <pageMargins left="0.7" right="0.7" top="2.0869565217391304" bottom="0.75" header="0.3" footer="0.3"/>
  <pageSetup orientation="portrait" r:id="rId2"/>
  <headerFooter>
    <oddHeader>&amp;L&amp;"Avenir Next LT Pro,Bold"&amp;16AtliQ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EDD4682-028E-4FFB-BD3D-C850CEB2866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F9:F282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0713E-BC8F-4FF7-A5B9-A9ADB872BD47}">
  <dimension ref="B1:AL285"/>
  <sheetViews>
    <sheetView showGridLines="0" zoomScaleNormal="100" zoomScalePageLayoutView="70" workbookViewId="0">
      <selection activeCell="O6" sqref="O6"/>
    </sheetView>
  </sheetViews>
  <sheetFormatPr defaultRowHeight="14.4" x14ac:dyDescent="0.3"/>
  <cols>
    <col min="1" max="1" width="3.21875" customWidth="1"/>
    <col min="2" max="2" width="15.33203125" customWidth="1"/>
    <col min="3" max="3" width="12.109375" customWidth="1"/>
    <col min="4" max="4" width="8.44140625" customWidth="1"/>
    <col min="5" max="5" width="9.6640625" customWidth="1"/>
    <col min="6" max="6" width="10.21875" customWidth="1"/>
    <col min="7" max="7" width="9" customWidth="1"/>
    <col min="8" max="8" width="8.6640625" customWidth="1"/>
    <col min="10" max="10" width="8.33203125" customWidth="1"/>
    <col min="11" max="11" width="7.88671875" customWidth="1"/>
  </cols>
  <sheetData>
    <row r="1" spans="2:38" ht="18" x14ac:dyDescent="0.35">
      <c r="B1" s="26" t="s">
        <v>8</v>
      </c>
    </row>
    <row r="2" spans="2:38" x14ac:dyDescent="0.3">
      <c r="B2" s="5" t="s">
        <v>3</v>
      </c>
      <c r="C2" s="4" t="s" vm="1">
        <v>4</v>
      </c>
    </row>
    <row r="3" spans="2:38" x14ac:dyDescent="0.3">
      <c r="B3" s="5" t="s">
        <v>9</v>
      </c>
      <c r="C3" s="4" t="s" vm="3">
        <v>4</v>
      </c>
      <c r="D3" s="3"/>
      <c r="E3" s="3"/>
      <c r="F3" s="3"/>
      <c r="G3" s="3"/>
    </row>
    <row r="4" spans="2:38" ht="15.6" x14ac:dyDescent="0.3">
      <c r="B4" s="5" t="s">
        <v>21</v>
      </c>
      <c r="C4" s="4" t="s" vm="4">
        <v>4</v>
      </c>
      <c r="D4" s="3"/>
      <c r="E4" s="23" t="s">
        <v>19</v>
      </c>
      <c r="F4" s="24"/>
      <c r="G4" s="25"/>
    </row>
    <row r="5" spans="2:38" ht="15.6" x14ac:dyDescent="0.3">
      <c r="B5" s="5" t="s">
        <v>5</v>
      </c>
      <c r="C5" s="4" t="s" vm="2">
        <v>4</v>
      </c>
      <c r="D5" s="3"/>
      <c r="E5" s="23" t="s">
        <v>40</v>
      </c>
      <c r="F5" s="24"/>
      <c r="G5" s="25"/>
    </row>
    <row r="6" spans="2:38" x14ac:dyDescent="0.3">
      <c r="B6" s="5" t="s">
        <v>22</v>
      </c>
      <c r="C6" s="4" t="s" vm="5">
        <v>0</v>
      </c>
      <c r="D6" s="3"/>
      <c r="E6" s="6" t="s">
        <v>10</v>
      </c>
      <c r="F6" s="4"/>
      <c r="G6" s="3"/>
      <c r="I6" s="3" t="s">
        <v>44</v>
      </c>
      <c r="J6" s="3"/>
      <c r="K6" s="3"/>
    </row>
    <row r="7" spans="2:38" x14ac:dyDescent="0.3">
      <c r="B7" s="3"/>
      <c r="C7" s="3"/>
      <c r="D7" s="3"/>
    </row>
    <row r="8" spans="2:38" s="1" customFormat="1" x14ac:dyDescent="0.3">
      <c r="B8" s="4"/>
      <c r="C8" s="5" t="s">
        <v>39</v>
      </c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/>
      <c r="Q8"/>
      <c r="R8"/>
      <c r="S8"/>
      <c r="T8"/>
      <c r="U8"/>
      <c r="V8"/>
      <c r="W8"/>
      <c r="X8"/>
      <c r="Y8"/>
      <c r="Z8"/>
      <c r="AA8"/>
      <c r="AB8"/>
      <c r="AC8"/>
      <c r="AD8"/>
      <c r="AE8"/>
      <c r="AF8"/>
      <c r="AG8"/>
      <c r="AH8"/>
      <c r="AI8"/>
      <c r="AJ8"/>
      <c r="AK8"/>
      <c r="AL8"/>
    </row>
    <row r="9" spans="2:38" x14ac:dyDescent="0.3">
      <c r="B9" s="18"/>
      <c r="C9" s="18" t="s">
        <v>35</v>
      </c>
      <c r="D9" s="18"/>
      <c r="E9" s="18"/>
      <c r="F9" s="18" t="s">
        <v>36</v>
      </c>
      <c r="G9" s="18"/>
      <c r="H9" s="18"/>
      <c r="I9" s="18" t="s">
        <v>37</v>
      </c>
      <c r="J9" s="18"/>
      <c r="K9" s="18"/>
      <c r="L9" s="18" t="s">
        <v>38</v>
      </c>
      <c r="M9" s="18"/>
      <c r="N9" s="18"/>
      <c r="O9" s="27" t="s">
        <v>6</v>
      </c>
    </row>
    <row r="10" spans="2:38" x14ac:dyDescent="0.3">
      <c r="B10" s="7" t="s">
        <v>17</v>
      </c>
      <c r="C10" s="18" t="s">
        <v>23</v>
      </c>
      <c r="D10" s="18" t="s">
        <v>24</v>
      </c>
      <c r="E10" s="18" t="s">
        <v>25</v>
      </c>
      <c r="F10" s="18" t="s">
        <v>26</v>
      </c>
      <c r="G10" s="18" t="s">
        <v>27</v>
      </c>
      <c r="H10" s="18" t="s">
        <v>28</v>
      </c>
      <c r="I10" s="18" t="s">
        <v>29</v>
      </c>
      <c r="J10" s="18" t="s">
        <v>30</v>
      </c>
      <c r="K10" s="18" t="s">
        <v>31</v>
      </c>
      <c r="L10" s="18" t="s">
        <v>32</v>
      </c>
      <c r="M10" s="18" t="s">
        <v>33</v>
      </c>
      <c r="N10" s="18" t="s">
        <v>34</v>
      </c>
      <c r="O10" s="17"/>
    </row>
    <row r="11" spans="2:38" x14ac:dyDescent="0.3">
      <c r="B11" s="9" t="s">
        <v>11</v>
      </c>
      <c r="C11" s="10">
        <v>6462654.7000000002</v>
      </c>
      <c r="D11" s="10">
        <v>8038536.1100000003</v>
      </c>
      <c r="E11" s="10">
        <v>10735791.5</v>
      </c>
      <c r="F11" s="10">
        <v>11436776.859999999</v>
      </c>
      <c r="G11" s="10">
        <v>6521144.4299999997</v>
      </c>
      <c r="H11" s="10">
        <v>6080697.3300000001</v>
      </c>
      <c r="I11" s="10">
        <v>6412201.4000000004</v>
      </c>
      <c r="J11" s="10">
        <v>6321720.7000000002</v>
      </c>
      <c r="K11" s="10">
        <v>6489651.3499999996</v>
      </c>
      <c r="L11" s="10">
        <v>6184359.6699999999</v>
      </c>
      <c r="M11" s="10">
        <v>6483682.7400000002</v>
      </c>
      <c r="N11" s="10">
        <v>6311041.5599999996</v>
      </c>
      <c r="O11" s="10">
        <v>87478258.349999994</v>
      </c>
    </row>
    <row r="12" spans="2:38" x14ac:dyDescent="0.3">
      <c r="B12" s="9" t="s">
        <v>12</v>
      </c>
      <c r="C12" s="10">
        <v>3821557.4640000053</v>
      </c>
      <c r="D12" s="10">
        <v>4664442.4928999906</v>
      </c>
      <c r="E12" s="10">
        <v>6281190.3094999958</v>
      </c>
      <c r="F12" s="10">
        <v>6703466.5721000051</v>
      </c>
      <c r="G12" s="10">
        <v>3855892.6254999992</v>
      </c>
      <c r="H12" s="10">
        <v>3530328.9526999989</v>
      </c>
      <c r="I12" s="10">
        <v>3754043.7395999972</v>
      </c>
      <c r="J12" s="10">
        <v>3705249.2085000016</v>
      </c>
      <c r="K12" s="10">
        <v>3842514.6996999932</v>
      </c>
      <c r="L12" s="10">
        <v>3587061.2112000054</v>
      </c>
      <c r="M12" s="10">
        <v>3794151.3340000017</v>
      </c>
      <c r="N12" s="10">
        <v>3698775.2235999992</v>
      </c>
      <c r="O12" s="10">
        <v>51238673.833299987</v>
      </c>
    </row>
    <row r="13" spans="2:38" x14ac:dyDescent="0.3">
      <c r="B13" s="9" t="s">
        <v>13</v>
      </c>
      <c r="C13" s="10">
        <v>2641097.2359999949</v>
      </c>
      <c r="D13" s="10">
        <v>3374093.6171000097</v>
      </c>
      <c r="E13" s="10">
        <v>4454601.1905000042</v>
      </c>
      <c r="F13" s="10">
        <v>4733310.2878999943</v>
      </c>
      <c r="G13" s="10">
        <v>2665251.8045000006</v>
      </c>
      <c r="H13" s="10">
        <v>2550368.3773000012</v>
      </c>
      <c r="I13" s="10">
        <v>2658157.6604000032</v>
      </c>
      <c r="J13" s="10">
        <v>2616471.4914999986</v>
      </c>
      <c r="K13" s="10">
        <v>2647136.6503000064</v>
      </c>
      <c r="L13" s="10">
        <v>2597298.4587999946</v>
      </c>
      <c r="M13" s="10">
        <v>2689531.4059999986</v>
      </c>
      <c r="N13" s="10">
        <v>2612266.3364000004</v>
      </c>
      <c r="O13" s="10">
        <v>36239584.516700007</v>
      </c>
    </row>
    <row r="14" spans="2:38" x14ac:dyDescent="0.3">
      <c r="B14" s="9" t="s">
        <v>14</v>
      </c>
      <c r="C14" s="11">
        <v>0.40867064056509084</v>
      </c>
      <c r="D14" s="11">
        <v>0.41973980970274072</v>
      </c>
      <c r="E14" s="11">
        <v>0.41492992766299569</v>
      </c>
      <c r="F14" s="11">
        <v>0.41386750356690921</v>
      </c>
      <c r="G14" s="11">
        <v>0.40870921248710951</v>
      </c>
      <c r="H14" s="11">
        <v>0.41942037876435484</v>
      </c>
      <c r="I14" s="11">
        <v>0.41454681389140446</v>
      </c>
      <c r="J14" s="11">
        <v>0.41388596802449662</v>
      </c>
      <c r="K14" s="11">
        <v>0.40790121187327061</v>
      </c>
      <c r="L14" s="11">
        <v>0.41997855839454995</v>
      </c>
      <c r="M14" s="11">
        <v>0.41481539332691014</v>
      </c>
      <c r="N14" s="11">
        <v>0.41392000220008068</v>
      </c>
      <c r="O14" s="11">
        <v>0.41426961624802411</v>
      </c>
    </row>
    <row r="15" spans="2:38" x14ac:dyDescent="0.3">
      <c r="F15" s="13" t="str">
        <f t="shared" ref="F15:F76" si="0">IFERROR(E15/D15-1,"")</f>
        <v/>
      </c>
    </row>
    <row r="16" spans="2:38" x14ac:dyDescent="0.3">
      <c r="F16" s="13"/>
    </row>
    <row r="17" spans="2:15" ht="18" x14ac:dyDescent="0.35">
      <c r="B17" s="26" t="s">
        <v>8</v>
      </c>
      <c r="F17" s="13" t="str">
        <f t="shared" si="0"/>
        <v/>
      </c>
    </row>
    <row r="18" spans="2:15" x14ac:dyDescent="0.3">
      <c r="B18" s="5" t="s">
        <v>3</v>
      </c>
      <c r="C18" s="4" t="s" vm="1">
        <v>4</v>
      </c>
    </row>
    <row r="19" spans="2:15" x14ac:dyDescent="0.3">
      <c r="B19" s="5" t="s">
        <v>9</v>
      </c>
      <c r="C19" s="4" t="s" vm="3">
        <v>4</v>
      </c>
      <c r="D19" s="3"/>
      <c r="E19" s="3"/>
      <c r="F19" s="3"/>
      <c r="G19" s="3"/>
    </row>
    <row r="20" spans="2:15" ht="15.6" x14ac:dyDescent="0.3">
      <c r="B20" s="5" t="s">
        <v>21</v>
      </c>
      <c r="C20" s="4" t="s" vm="4">
        <v>4</v>
      </c>
      <c r="D20" s="3"/>
      <c r="E20" s="23" t="s">
        <v>19</v>
      </c>
      <c r="F20" s="24"/>
      <c r="G20" s="25"/>
    </row>
    <row r="21" spans="2:15" ht="15.6" x14ac:dyDescent="0.3">
      <c r="B21" s="5" t="s">
        <v>5</v>
      </c>
      <c r="C21" s="4" t="s" vm="2">
        <v>4</v>
      </c>
      <c r="D21" s="3"/>
      <c r="E21" s="23" t="s">
        <v>40</v>
      </c>
      <c r="F21" s="24"/>
      <c r="G21" s="25"/>
    </row>
    <row r="22" spans="2:15" x14ac:dyDescent="0.3">
      <c r="B22" s="5" t="s">
        <v>22</v>
      </c>
      <c r="C22" s="4" t="s" vm="6">
        <v>1</v>
      </c>
      <c r="D22" s="3"/>
      <c r="E22" s="6" t="s">
        <v>10</v>
      </c>
      <c r="F22" s="4"/>
      <c r="G22" s="3"/>
    </row>
    <row r="23" spans="2:15" x14ac:dyDescent="0.3">
      <c r="B23" s="3"/>
      <c r="C23" s="3"/>
      <c r="D23" s="3"/>
      <c r="E23" s="3" t="s">
        <v>16</v>
      </c>
      <c r="F23" s="3"/>
      <c r="G23" s="3"/>
    </row>
    <row r="24" spans="2:15" x14ac:dyDescent="0.3">
      <c r="B24" s="4"/>
      <c r="C24" s="5" t="s">
        <v>39</v>
      </c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</row>
    <row r="25" spans="2:15" x14ac:dyDescent="0.3">
      <c r="B25" s="18"/>
      <c r="C25" s="18" t="s">
        <v>35</v>
      </c>
      <c r="D25" s="18"/>
      <c r="E25" s="18"/>
      <c r="F25" s="18" t="s">
        <v>36</v>
      </c>
      <c r="G25" s="18"/>
      <c r="H25" s="18"/>
      <c r="I25" s="18" t="s">
        <v>37</v>
      </c>
      <c r="J25" s="18"/>
      <c r="K25" s="18"/>
      <c r="L25" s="18" t="s">
        <v>38</v>
      </c>
      <c r="M25" s="18"/>
      <c r="N25" s="18"/>
      <c r="O25" s="17" t="s">
        <v>6</v>
      </c>
    </row>
    <row r="26" spans="2:15" x14ac:dyDescent="0.3">
      <c r="B26" s="7" t="s">
        <v>17</v>
      </c>
      <c r="C26" s="18" t="s">
        <v>23</v>
      </c>
      <c r="D26" s="18" t="s">
        <v>24</v>
      </c>
      <c r="E26" s="18" t="s">
        <v>25</v>
      </c>
      <c r="F26" s="18" t="s">
        <v>26</v>
      </c>
      <c r="G26" s="18" t="s">
        <v>27</v>
      </c>
      <c r="H26" s="18" t="s">
        <v>28</v>
      </c>
      <c r="I26" s="18" t="s">
        <v>29</v>
      </c>
      <c r="J26" s="18" t="s">
        <v>30</v>
      </c>
      <c r="K26" s="18" t="s">
        <v>31</v>
      </c>
      <c r="L26" s="18" t="s">
        <v>32</v>
      </c>
      <c r="M26" s="18" t="s">
        <v>33</v>
      </c>
      <c r="N26" s="18" t="s">
        <v>34</v>
      </c>
      <c r="O26" s="17"/>
    </row>
    <row r="27" spans="2:15" x14ac:dyDescent="0.3">
      <c r="B27" s="9" t="s">
        <v>11</v>
      </c>
      <c r="C27" s="10">
        <v>17101844.789999999</v>
      </c>
      <c r="D27" s="10">
        <v>20625353.16</v>
      </c>
      <c r="E27" s="10">
        <v>28693062.809999999</v>
      </c>
      <c r="F27" s="10">
        <v>29901819.449999999</v>
      </c>
      <c r="G27" s="10">
        <v>17134491.73</v>
      </c>
      <c r="H27" s="10">
        <v>15932938.42</v>
      </c>
      <c r="I27" s="10">
        <v>2111380.75</v>
      </c>
      <c r="J27" s="10">
        <v>7758449.8700000001</v>
      </c>
      <c r="K27" s="10">
        <v>9932571.8499999996</v>
      </c>
      <c r="L27" s="10">
        <v>14882796.6</v>
      </c>
      <c r="M27" s="10">
        <v>16079640.75</v>
      </c>
      <c r="N27" s="10">
        <v>16536602.9</v>
      </c>
      <c r="O27" s="10">
        <v>196690953.08000001</v>
      </c>
    </row>
    <row r="28" spans="2:15" x14ac:dyDescent="0.3">
      <c r="B28" s="9" t="s">
        <v>12</v>
      </c>
      <c r="C28" s="10">
        <v>10642927.749500008</v>
      </c>
      <c r="D28" s="10">
        <v>12833528.90530004</v>
      </c>
      <c r="E28" s="10">
        <v>18066375.183499962</v>
      </c>
      <c r="F28" s="10">
        <v>18894707.737599999</v>
      </c>
      <c r="G28" s="10">
        <v>10666133.077600006</v>
      </c>
      <c r="H28" s="10">
        <v>9920239.5835000202</v>
      </c>
      <c r="I28" s="10">
        <v>1336896.5530999997</v>
      </c>
      <c r="J28" s="10">
        <v>4831348.9012000011</v>
      </c>
      <c r="K28" s="10">
        <v>6209275.3569000149</v>
      </c>
      <c r="L28" s="10">
        <v>9336005.6909999587</v>
      </c>
      <c r="M28" s="10">
        <v>10181585.144699998</v>
      </c>
      <c r="N28" s="10">
        <v>10452464.312899975</v>
      </c>
      <c r="O28" s="10">
        <v>123371488.19679998</v>
      </c>
    </row>
    <row r="29" spans="2:15" x14ac:dyDescent="0.3">
      <c r="B29" s="9" t="s">
        <v>13</v>
      </c>
      <c r="C29" s="10">
        <v>6458917.0404999908</v>
      </c>
      <c r="D29" s="10">
        <v>7791824.2546999604</v>
      </c>
      <c r="E29" s="10">
        <v>10626687.626500037</v>
      </c>
      <c r="F29" s="10">
        <v>11007111.712400001</v>
      </c>
      <c r="G29" s="10">
        <v>6468358.6523999944</v>
      </c>
      <c r="H29" s="10">
        <v>6012698.8364999797</v>
      </c>
      <c r="I29" s="10">
        <v>774484.19690000033</v>
      </c>
      <c r="J29" s="10">
        <v>2927100.968799999</v>
      </c>
      <c r="K29" s="10">
        <v>3723296.4930999847</v>
      </c>
      <c r="L29" s="10">
        <v>5546790.909000041</v>
      </c>
      <c r="M29" s="10">
        <v>5898055.6053000018</v>
      </c>
      <c r="N29" s="10">
        <v>6084138.5871000253</v>
      </c>
      <c r="O29" s="10">
        <v>73319464.883200034</v>
      </c>
    </row>
    <row r="30" spans="2:15" x14ac:dyDescent="0.3">
      <c r="B30" s="9" t="s">
        <v>14</v>
      </c>
      <c r="C30" s="11">
        <v>0.37767370244622545</v>
      </c>
      <c r="D30" s="11">
        <v>0.37777894973508225</v>
      </c>
      <c r="E30" s="11">
        <v>0.37035738209155084</v>
      </c>
      <c r="F30" s="11">
        <v>0.36810842667301308</v>
      </c>
      <c r="G30" s="11">
        <v>0.3775051372591835</v>
      </c>
      <c r="H30" s="11">
        <v>0.37737538914683005</v>
      </c>
      <c r="I30" s="11">
        <v>0.36681408452738823</v>
      </c>
      <c r="J30" s="11">
        <v>0.37727909799589887</v>
      </c>
      <c r="K30" s="11">
        <v>0.37485724234655143</v>
      </c>
      <c r="L30" s="11">
        <v>0.37269816003532841</v>
      </c>
      <c r="M30" s="11">
        <v>0.36680269770952451</v>
      </c>
      <c r="N30" s="11">
        <v>0.36791949494657245</v>
      </c>
      <c r="O30" s="11">
        <v>0.37276480557485958</v>
      </c>
    </row>
    <row r="31" spans="2:15" x14ac:dyDescent="0.3">
      <c r="F31" s="13" t="str">
        <f t="shared" si="0"/>
        <v/>
      </c>
    </row>
    <row r="32" spans="2:15" x14ac:dyDescent="0.3">
      <c r="F32" s="13"/>
    </row>
    <row r="33" spans="2:15" ht="18" x14ac:dyDescent="0.35">
      <c r="B33" s="26" t="s">
        <v>8</v>
      </c>
      <c r="F33" s="13" t="str">
        <f t="shared" si="0"/>
        <v/>
      </c>
    </row>
    <row r="34" spans="2:15" x14ac:dyDescent="0.3">
      <c r="B34" s="5" t="s">
        <v>3</v>
      </c>
      <c r="C34" s="4" t="s" vm="1">
        <v>4</v>
      </c>
    </row>
    <row r="35" spans="2:15" x14ac:dyDescent="0.3">
      <c r="B35" s="5" t="s">
        <v>9</v>
      </c>
      <c r="C35" s="4" t="s" vm="3">
        <v>4</v>
      </c>
      <c r="D35" s="3"/>
      <c r="E35" s="3"/>
      <c r="F35" s="3"/>
      <c r="G35" s="3"/>
    </row>
    <row r="36" spans="2:15" ht="15.6" x14ac:dyDescent="0.3">
      <c r="B36" s="5" t="s">
        <v>21</v>
      </c>
      <c r="C36" s="4" t="s" vm="4">
        <v>4</v>
      </c>
      <c r="D36" s="3"/>
      <c r="E36" s="23" t="s">
        <v>19</v>
      </c>
      <c r="F36" s="24"/>
      <c r="G36" s="25"/>
    </row>
    <row r="37" spans="2:15" ht="15.6" x14ac:dyDescent="0.3">
      <c r="B37" s="5" t="s">
        <v>5</v>
      </c>
      <c r="C37" s="4" t="s" vm="2">
        <v>4</v>
      </c>
      <c r="D37" s="3"/>
      <c r="E37" s="23" t="s">
        <v>40</v>
      </c>
      <c r="F37" s="24"/>
      <c r="G37" s="25"/>
    </row>
    <row r="38" spans="2:15" x14ac:dyDescent="0.3">
      <c r="B38" s="5" t="s">
        <v>22</v>
      </c>
      <c r="C38" s="4" t="s" vm="7">
        <v>2</v>
      </c>
      <c r="D38" s="3"/>
      <c r="E38" s="6" t="s">
        <v>10</v>
      </c>
      <c r="F38" s="4"/>
      <c r="G38" s="3"/>
    </row>
    <row r="39" spans="2:15" x14ac:dyDescent="0.3">
      <c r="B39" s="3"/>
      <c r="C39" s="3"/>
      <c r="D39" s="3"/>
      <c r="E39" s="3" t="s">
        <v>16</v>
      </c>
      <c r="F39" s="3"/>
      <c r="G39" s="3"/>
    </row>
    <row r="40" spans="2:15" x14ac:dyDescent="0.3">
      <c r="B40" s="4"/>
      <c r="C40" s="5" t="s">
        <v>39</v>
      </c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</row>
    <row r="41" spans="2:15" x14ac:dyDescent="0.3">
      <c r="B41" s="18"/>
      <c r="C41" s="18" t="s">
        <v>35</v>
      </c>
      <c r="D41" s="18"/>
      <c r="E41" s="18"/>
      <c r="F41" s="18" t="s">
        <v>36</v>
      </c>
      <c r="G41" s="18"/>
      <c r="H41" s="18"/>
      <c r="I41" s="18" t="s">
        <v>37</v>
      </c>
      <c r="J41" s="18"/>
      <c r="K41" s="18"/>
      <c r="L41" s="18" t="s">
        <v>38</v>
      </c>
      <c r="M41" s="18"/>
      <c r="N41" s="18"/>
      <c r="O41" s="17" t="s">
        <v>6</v>
      </c>
    </row>
    <row r="42" spans="2:15" x14ac:dyDescent="0.3">
      <c r="B42" s="7" t="s">
        <v>17</v>
      </c>
      <c r="C42" s="18" t="s">
        <v>23</v>
      </c>
      <c r="D42" s="18" t="s">
        <v>24</v>
      </c>
      <c r="E42" s="18" t="s">
        <v>25</v>
      </c>
      <c r="F42" s="18" t="s">
        <v>26</v>
      </c>
      <c r="G42" s="18" t="s">
        <v>27</v>
      </c>
      <c r="H42" s="18" t="s">
        <v>28</v>
      </c>
      <c r="I42" s="18" t="s">
        <v>29</v>
      </c>
      <c r="J42" s="18" t="s">
        <v>30</v>
      </c>
      <c r="K42" s="18" t="s">
        <v>31</v>
      </c>
      <c r="L42" s="18" t="s">
        <v>32</v>
      </c>
      <c r="M42" s="18" t="s">
        <v>33</v>
      </c>
      <c r="N42" s="18" t="s">
        <v>34</v>
      </c>
      <c r="O42" s="17"/>
    </row>
    <row r="43" spans="2:15" x14ac:dyDescent="0.3">
      <c r="B43" s="9" t="s">
        <v>11</v>
      </c>
      <c r="C43" s="10">
        <v>44817070.079999998</v>
      </c>
      <c r="D43" s="10">
        <v>54591631.43</v>
      </c>
      <c r="E43" s="10">
        <v>74342414.200000003</v>
      </c>
      <c r="F43" s="10">
        <v>78058681.439999998</v>
      </c>
      <c r="G43" s="10">
        <v>44788916.310000002</v>
      </c>
      <c r="H43" s="10">
        <v>41823079.060000002</v>
      </c>
      <c r="I43" s="10">
        <v>43950347.270000003</v>
      </c>
      <c r="J43" s="10">
        <v>43541437.909999996</v>
      </c>
      <c r="K43" s="10">
        <v>44400215.920000002</v>
      </c>
      <c r="L43" s="10">
        <v>41468863.57</v>
      </c>
      <c r="M43" s="10">
        <v>44047274.549999997</v>
      </c>
      <c r="N43" s="10">
        <v>43047163.530000001</v>
      </c>
      <c r="O43" s="10">
        <v>598877095.26999998</v>
      </c>
    </row>
    <row r="44" spans="2:15" x14ac:dyDescent="0.3">
      <c r="B44" s="9" t="s">
        <v>12</v>
      </c>
      <c r="C44" s="10">
        <v>28389759.972799942</v>
      </c>
      <c r="D44" s="10">
        <v>34653627.853799962</v>
      </c>
      <c r="E44" s="10">
        <v>47364021.602899969</v>
      </c>
      <c r="F44" s="10">
        <v>49757549.060299978</v>
      </c>
      <c r="G44" s="10">
        <v>28360377.980600066</v>
      </c>
      <c r="H44" s="10">
        <v>26543564.92499999</v>
      </c>
      <c r="I44" s="10">
        <v>27966289.114600029</v>
      </c>
      <c r="J44" s="10">
        <v>27722116.393400081</v>
      </c>
      <c r="K44" s="10">
        <v>28134310.449800026</v>
      </c>
      <c r="L44" s="10">
        <v>26354468.70899998</v>
      </c>
      <c r="M44" s="10">
        <v>28027929.991900072</v>
      </c>
      <c r="N44" s="10">
        <v>27440246.133399978</v>
      </c>
      <c r="O44" s="10">
        <v>380714262.18750024</v>
      </c>
    </row>
    <row r="45" spans="2:15" x14ac:dyDescent="0.3">
      <c r="B45" s="9" t="s">
        <v>13</v>
      </c>
      <c r="C45" s="10">
        <v>16427310.107200056</v>
      </c>
      <c r="D45" s="10">
        <v>19938003.576200038</v>
      </c>
      <c r="E45" s="10">
        <v>26978392.597100034</v>
      </c>
      <c r="F45" s="10">
        <v>28301132.37970002</v>
      </c>
      <c r="G45" s="10">
        <v>16428538.329399936</v>
      </c>
      <c r="H45" s="10">
        <v>15279514.135000013</v>
      </c>
      <c r="I45" s="10">
        <v>15984058.155399974</v>
      </c>
      <c r="J45" s="10">
        <v>15819321.516599916</v>
      </c>
      <c r="K45" s="10">
        <v>16265905.470199976</v>
      </c>
      <c r="L45" s="10">
        <v>15114394.86100002</v>
      </c>
      <c r="M45" s="10">
        <v>16019344.558099926</v>
      </c>
      <c r="N45" s="10">
        <v>15606917.396600023</v>
      </c>
      <c r="O45" s="10">
        <v>218162833.08249974</v>
      </c>
    </row>
    <row r="46" spans="2:15" x14ac:dyDescent="0.3">
      <c r="B46" s="9" t="s">
        <v>14</v>
      </c>
      <c r="C46" s="11">
        <v>0.36654136644534657</v>
      </c>
      <c r="D46" s="11">
        <v>0.36522087825430716</v>
      </c>
      <c r="E46" s="11">
        <v>0.36289368441171815</v>
      </c>
      <c r="F46" s="11">
        <v>0.36256226543429071</v>
      </c>
      <c r="G46" s="11">
        <v>0.36679919236474007</v>
      </c>
      <c r="H46" s="11">
        <v>0.3653369019789241</v>
      </c>
      <c r="I46" s="11">
        <v>0.36368445639815244</v>
      </c>
      <c r="J46" s="11">
        <v>0.36331646991765404</v>
      </c>
      <c r="K46" s="11">
        <v>0.36634744073109399</v>
      </c>
      <c r="L46" s="11">
        <v>0.36447574299900254</v>
      </c>
      <c r="M46" s="11">
        <v>0.36368526138695967</v>
      </c>
      <c r="N46" s="11">
        <v>0.36255390870814069</v>
      </c>
      <c r="O46" s="11">
        <v>0.36428648683607179</v>
      </c>
    </row>
    <row r="47" spans="2:15" x14ac:dyDescent="0.3">
      <c r="F47" s="13" t="str">
        <f t="shared" si="0"/>
        <v/>
      </c>
    </row>
    <row r="48" spans="2:15" x14ac:dyDescent="0.3">
      <c r="F48" s="13" t="str">
        <f t="shared" si="0"/>
        <v/>
      </c>
    </row>
    <row r="49" spans="2:15" x14ac:dyDescent="0.3">
      <c r="B49" s="20" t="s">
        <v>41</v>
      </c>
      <c r="C49" s="2"/>
      <c r="D49" s="2"/>
      <c r="E49" s="2"/>
      <c r="F49" s="13" t="str">
        <f t="shared" si="0"/>
        <v/>
      </c>
      <c r="G49" s="2"/>
      <c r="H49" s="2"/>
      <c r="I49" s="2"/>
      <c r="J49" s="2"/>
      <c r="K49" s="2"/>
      <c r="L49" s="2"/>
      <c r="M49" s="2"/>
      <c r="N49" s="2"/>
      <c r="O49" s="2"/>
    </row>
    <row r="50" spans="2:15" x14ac:dyDescent="0.3">
      <c r="B50" s="21" t="s">
        <v>42</v>
      </c>
      <c r="C50" s="18" t="s">
        <v>23</v>
      </c>
      <c r="D50" s="18" t="s">
        <v>24</v>
      </c>
      <c r="E50" s="18" t="s">
        <v>25</v>
      </c>
      <c r="F50" s="18" t="s">
        <v>26</v>
      </c>
      <c r="G50" s="18" t="s">
        <v>27</v>
      </c>
      <c r="H50" s="18" t="s">
        <v>28</v>
      </c>
      <c r="I50" s="18" t="s">
        <v>29</v>
      </c>
      <c r="J50" s="18" t="s">
        <v>30</v>
      </c>
      <c r="K50" s="18" t="s">
        <v>31</v>
      </c>
      <c r="L50" s="18" t="s">
        <v>32</v>
      </c>
      <c r="M50" s="18" t="s">
        <v>33</v>
      </c>
      <c r="N50" s="18" t="s">
        <v>34</v>
      </c>
      <c r="O50" s="19"/>
    </row>
    <row r="51" spans="2:15" x14ac:dyDescent="0.3">
      <c r="B51" s="22" t="s">
        <v>7</v>
      </c>
      <c r="C51" s="11">
        <f>C43/C27-1</f>
        <v>1.6205985746172824</v>
      </c>
      <c r="D51" s="11">
        <f t="shared" ref="D51:N51" si="1">D43/D27-1</f>
        <v>1.6468216571376275</v>
      </c>
      <c r="E51" s="11">
        <f t="shared" si="1"/>
        <v>1.5909542906688396</v>
      </c>
      <c r="F51" s="11">
        <f t="shared" si="1"/>
        <v>1.6104993901968063</v>
      </c>
      <c r="G51" s="11">
        <f t="shared" si="1"/>
        <v>1.6139623524158075</v>
      </c>
      <c r="H51" s="11">
        <f t="shared" si="1"/>
        <v>1.6249444990951019</v>
      </c>
      <c r="I51" s="11">
        <f t="shared" si="1"/>
        <v>19.815926862078289</v>
      </c>
      <c r="J51" s="11">
        <f t="shared" si="1"/>
        <v>4.6121311137633212</v>
      </c>
      <c r="K51" s="11">
        <f t="shared" si="1"/>
        <v>3.470163074632076</v>
      </c>
      <c r="L51" s="11">
        <f t="shared" si="1"/>
        <v>1.7863623137871816</v>
      </c>
      <c r="M51" s="11">
        <f t="shared" si="1"/>
        <v>1.7393195678205684</v>
      </c>
      <c r="N51" s="11">
        <f t="shared" si="1"/>
        <v>1.6031442969462608</v>
      </c>
      <c r="O51" s="11">
        <f>O43/O27-1</f>
        <v>2.0447617742053392</v>
      </c>
    </row>
    <row r="52" spans="2:15" x14ac:dyDescent="0.3">
      <c r="B52" s="22" t="s">
        <v>43</v>
      </c>
      <c r="C52" s="11">
        <f>C27/C11-1</f>
        <v>1.6462569306077888</v>
      </c>
      <c r="D52" s="11">
        <f t="shared" ref="D52:O52" si="2">D27/D11-1</f>
        <v>1.5658096048535382</v>
      </c>
      <c r="E52" s="11">
        <f t="shared" si="2"/>
        <v>1.6726546254181631</v>
      </c>
      <c r="F52" s="11">
        <f t="shared" si="2"/>
        <v>1.6145320325852714</v>
      </c>
      <c r="G52" s="11">
        <f t="shared" si="2"/>
        <v>1.6275283294101186</v>
      </c>
      <c r="H52" s="11">
        <f t="shared" si="2"/>
        <v>1.6202485595513103</v>
      </c>
      <c r="I52" s="11">
        <f t="shared" si="2"/>
        <v>-0.6707245112419582</v>
      </c>
      <c r="J52" s="11">
        <f t="shared" si="2"/>
        <v>0.22726868809626466</v>
      </c>
      <c r="K52" s="11">
        <f t="shared" si="2"/>
        <v>0.53052472533828809</v>
      </c>
      <c r="L52" s="11">
        <f t="shared" si="2"/>
        <v>1.4065218380159314</v>
      </c>
      <c r="M52" s="11">
        <f t="shared" si="2"/>
        <v>1.4800165885352987</v>
      </c>
      <c r="N52" s="11">
        <f t="shared" si="2"/>
        <v>1.6202652514302254</v>
      </c>
      <c r="O52" s="11">
        <f t="shared" si="2"/>
        <v>1.2484552938061557</v>
      </c>
    </row>
    <row r="53" spans="2:15" x14ac:dyDescent="0.3">
      <c r="F53" s="13" t="str">
        <f t="shared" si="0"/>
        <v/>
      </c>
    </row>
    <row r="54" spans="2:15" x14ac:dyDescent="0.3">
      <c r="F54" s="13" t="str">
        <f t="shared" si="0"/>
        <v/>
      </c>
    </row>
    <row r="55" spans="2:15" x14ac:dyDescent="0.3">
      <c r="F55" s="13" t="str">
        <f t="shared" si="0"/>
        <v/>
      </c>
    </row>
    <row r="56" spans="2:15" x14ac:dyDescent="0.3">
      <c r="F56" s="13" t="str">
        <f t="shared" si="0"/>
        <v/>
      </c>
    </row>
    <row r="57" spans="2:15" x14ac:dyDescent="0.3">
      <c r="F57" s="13" t="str">
        <f t="shared" si="0"/>
        <v/>
      </c>
    </row>
    <row r="58" spans="2:15" x14ac:dyDescent="0.3">
      <c r="F58" s="13" t="str">
        <f t="shared" si="0"/>
        <v/>
      </c>
    </row>
    <row r="59" spans="2:15" x14ac:dyDescent="0.3">
      <c r="F59" s="13" t="str">
        <f t="shared" si="0"/>
        <v/>
      </c>
    </row>
    <row r="60" spans="2:15" x14ac:dyDescent="0.3">
      <c r="F60" s="13" t="str">
        <f t="shared" si="0"/>
        <v/>
      </c>
    </row>
    <row r="61" spans="2:15" x14ac:dyDescent="0.3">
      <c r="F61" s="13" t="str">
        <f t="shared" si="0"/>
        <v/>
      </c>
    </row>
    <row r="62" spans="2:15" x14ac:dyDescent="0.3">
      <c r="F62" s="13" t="str">
        <f t="shared" si="0"/>
        <v/>
      </c>
    </row>
    <row r="63" spans="2:15" x14ac:dyDescent="0.3">
      <c r="F63" s="13" t="str">
        <f t="shared" si="0"/>
        <v/>
      </c>
    </row>
    <row r="64" spans="2:15" x14ac:dyDescent="0.3">
      <c r="F64" s="13" t="str">
        <f t="shared" si="0"/>
        <v/>
      </c>
    </row>
    <row r="65" spans="6:6" x14ac:dyDescent="0.3">
      <c r="F65" s="13" t="str">
        <f t="shared" si="0"/>
        <v/>
      </c>
    </row>
    <row r="66" spans="6:6" x14ac:dyDescent="0.3">
      <c r="F66" s="13" t="str">
        <f t="shared" si="0"/>
        <v/>
      </c>
    </row>
    <row r="67" spans="6:6" x14ac:dyDescent="0.3">
      <c r="F67" s="13" t="str">
        <f t="shared" si="0"/>
        <v/>
      </c>
    </row>
    <row r="68" spans="6:6" x14ac:dyDescent="0.3">
      <c r="F68" s="13" t="str">
        <f t="shared" si="0"/>
        <v/>
      </c>
    </row>
    <row r="69" spans="6:6" x14ac:dyDescent="0.3">
      <c r="F69" s="13" t="str">
        <f t="shared" si="0"/>
        <v/>
      </c>
    </row>
    <row r="70" spans="6:6" x14ac:dyDescent="0.3">
      <c r="F70" s="13" t="str">
        <f t="shared" si="0"/>
        <v/>
      </c>
    </row>
    <row r="71" spans="6:6" x14ac:dyDescent="0.3">
      <c r="F71" s="13" t="str">
        <f t="shared" si="0"/>
        <v/>
      </c>
    </row>
    <row r="72" spans="6:6" x14ac:dyDescent="0.3">
      <c r="F72" s="13" t="str">
        <f t="shared" si="0"/>
        <v/>
      </c>
    </row>
    <row r="73" spans="6:6" x14ac:dyDescent="0.3">
      <c r="F73" s="13" t="str">
        <f t="shared" si="0"/>
        <v/>
      </c>
    </row>
    <row r="74" spans="6:6" x14ac:dyDescent="0.3">
      <c r="F74" s="13" t="str">
        <f t="shared" si="0"/>
        <v/>
      </c>
    </row>
    <row r="75" spans="6:6" x14ac:dyDescent="0.3">
      <c r="F75" s="13" t="str">
        <f t="shared" si="0"/>
        <v/>
      </c>
    </row>
    <row r="76" spans="6:6" x14ac:dyDescent="0.3">
      <c r="F76" s="13" t="str">
        <f t="shared" si="0"/>
        <v/>
      </c>
    </row>
    <row r="77" spans="6:6" x14ac:dyDescent="0.3">
      <c r="F77" s="13" t="str">
        <f t="shared" ref="F77:F140" si="3">IFERROR(E77/D77-1,"")</f>
        <v/>
      </c>
    </row>
    <row r="78" spans="6:6" x14ac:dyDescent="0.3">
      <c r="F78" s="13" t="str">
        <f t="shared" si="3"/>
        <v/>
      </c>
    </row>
    <row r="79" spans="6:6" x14ac:dyDescent="0.3">
      <c r="F79" s="13" t="str">
        <f t="shared" si="3"/>
        <v/>
      </c>
    </row>
    <row r="80" spans="6:6" x14ac:dyDescent="0.3">
      <c r="F80" s="13" t="str">
        <f t="shared" si="3"/>
        <v/>
      </c>
    </row>
    <row r="81" spans="6:6" x14ac:dyDescent="0.3">
      <c r="F81" s="13" t="str">
        <f t="shared" si="3"/>
        <v/>
      </c>
    </row>
    <row r="82" spans="6:6" x14ac:dyDescent="0.3">
      <c r="F82" s="13" t="str">
        <f t="shared" si="3"/>
        <v/>
      </c>
    </row>
    <row r="83" spans="6:6" x14ac:dyDescent="0.3">
      <c r="F83" s="13" t="str">
        <f t="shared" si="3"/>
        <v/>
      </c>
    </row>
    <row r="84" spans="6:6" x14ac:dyDescent="0.3">
      <c r="F84" s="13" t="str">
        <f t="shared" si="3"/>
        <v/>
      </c>
    </row>
    <row r="85" spans="6:6" x14ac:dyDescent="0.3">
      <c r="F85" s="13" t="str">
        <f t="shared" si="3"/>
        <v/>
      </c>
    </row>
    <row r="86" spans="6:6" x14ac:dyDescent="0.3">
      <c r="F86" s="13" t="str">
        <f t="shared" si="3"/>
        <v/>
      </c>
    </row>
    <row r="87" spans="6:6" x14ac:dyDescent="0.3">
      <c r="F87" s="13" t="str">
        <f t="shared" si="3"/>
        <v/>
      </c>
    </row>
    <row r="88" spans="6:6" x14ac:dyDescent="0.3">
      <c r="F88" s="13" t="str">
        <f t="shared" si="3"/>
        <v/>
      </c>
    </row>
    <row r="89" spans="6:6" x14ac:dyDescent="0.3">
      <c r="F89" s="13" t="str">
        <f t="shared" si="3"/>
        <v/>
      </c>
    </row>
    <row r="90" spans="6:6" x14ac:dyDescent="0.3">
      <c r="F90" s="13" t="str">
        <f t="shared" si="3"/>
        <v/>
      </c>
    </row>
    <row r="91" spans="6:6" x14ac:dyDescent="0.3">
      <c r="F91" s="13" t="str">
        <f t="shared" si="3"/>
        <v/>
      </c>
    </row>
    <row r="92" spans="6:6" x14ac:dyDescent="0.3">
      <c r="F92" s="13" t="str">
        <f t="shared" si="3"/>
        <v/>
      </c>
    </row>
    <row r="93" spans="6:6" x14ac:dyDescent="0.3">
      <c r="F93" s="13" t="str">
        <f t="shared" si="3"/>
        <v/>
      </c>
    </row>
    <row r="94" spans="6:6" x14ac:dyDescent="0.3">
      <c r="F94" s="13" t="str">
        <f t="shared" si="3"/>
        <v/>
      </c>
    </row>
    <row r="95" spans="6:6" x14ac:dyDescent="0.3">
      <c r="F95" s="13" t="str">
        <f t="shared" si="3"/>
        <v/>
      </c>
    </row>
    <row r="96" spans="6:6" x14ac:dyDescent="0.3">
      <c r="F96" s="13" t="str">
        <f t="shared" si="3"/>
        <v/>
      </c>
    </row>
    <row r="97" spans="6:6" x14ac:dyDescent="0.3">
      <c r="F97" s="13" t="str">
        <f t="shared" si="3"/>
        <v/>
      </c>
    </row>
    <row r="98" spans="6:6" x14ac:dyDescent="0.3">
      <c r="F98" s="13" t="str">
        <f t="shared" si="3"/>
        <v/>
      </c>
    </row>
    <row r="99" spans="6:6" x14ac:dyDescent="0.3">
      <c r="F99" s="13" t="str">
        <f t="shared" si="3"/>
        <v/>
      </c>
    </row>
    <row r="100" spans="6:6" x14ac:dyDescent="0.3">
      <c r="F100" s="13" t="str">
        <f t="shared" si="3"/>
        <v/>
      </c>
    </row>
    <row r="101" spans="6:6" x14ac:dyDescent="0.3">
      <c r="F101" s="13" t="str">
        <f t="shared" si="3"/>
        <v/>
      </c>
    </row>
    <row r="102" spans="6:6" x14ac:dyDescent="0.3">
      <c r="F102" s="13" t="str">
        <f t="shared" si="3"/>
        <v/>
      </c>
    </row>
    <row r="103" spans="6:6" x14ac:dyDescent="0.3">
      <c r="F103" s="13" t="str">
        <f t="shared" si="3"/>
        <v/>
      </c>
    </row>
    <row r="104" spans="6:6" x14ac:dyDescent="0.3">
      <c r="F104" s="13" t="str">
        <f t="shared" si="3"/>
        <v/>
      </c>
    </row>
    <row r="105" spans="6:6" x14ac:dyDescent="0.3">
      <c r="F105" s="13" t="str">
        <f t="shared" si="3"/>
        <v/>
      </c>
    </row>
    <row r="106" spans="6:6" x14ac:dyDescent="0.3">
      <c r="F106" s="13" t="str">
        <f t="shared" si="3"/>
        <v/>
      </c>
    </row>
    <row r="107" spans="6:6" x14ac:dyDescent="0.3">
      <c r="F107" s="13" t="str">
        <f t="shared" si="3"/>
        <v/>
      </c>
    </row>
    <row r="108" spans="6:6" x14ac:dyDescent="0.3">
      <c r="F108" s="13" t="str">
        <f t="shared" si="3"/>
        <v/>
      </c>
    </row>
    <row r="109" spans="6:6" x14ac:dyDescent="0.3">
      <c r="F109" s="13" t="str">
        <f t="shared" si="3"/>
        <v/>
      </c>
    </row>
    <row r="110" spans="6:6" x14ac:dyDescent="0.3">
      <c r="F110" s="13" t="str">
        <f t="shared" si="3"/>
        <v/>
      </c>
    </row>
    <row r="111" spans="6:6" x14ac:dyDescent="0.3">
      <c r="F111" s="13" t="str">
        <f t="shared" si="3"/>
        <v/>
      </c>
    </row>
    <row r="112" spans="6:6" x14ac:dyDescent="0.3">
      <c r="F112" s="13" t="str">
        <f t="shared" si="3"/>
        <v/>
      </c>
    </row>
    <row r="113" spans="6:6" x14ac:dyDescent="0.3">
      <c r="F113" s="13" t="str">
        <f t="shared" si="3"/>
        <v/>
      </c>
    </row>
    <row r="114" spans="6:6" x14ac:dyDescent="0.3">
      <c r="F114" s="13" t="str">
        <f t="shared" si="3"/>
        <v/>
      </c>
    </row>
    <row r="115" spans="6:6" x14ac:dyDescent="0.3">
      <c r="F115" s="13" t="str">
        <f t="shared" si="3"/>
        <v/>
      </c>
    </row>
    <row r="116" spans="6:6" x14ac:dyDescent="0.3">
      <c r="F116" s="13" t="str">
        <f t="shared" si="3"/>
        <v/>
      </c>
    </row>
    <row r="117" spans="6:6" x14ac:dyDescent="0.3">
      <c r="F117" s="13" t="str">
        <f t="shared" si="3"/>
        <v/>
      </c>
    </row>
    <row r="118" spans="6:6" x14ac:dyDescent="0.3">
      <c r="F118" s="13" t="str">
        <f t="shared" si="3"/>
        <v/>
      </c>
    </row>
    <row r="119" spans="6:6" x14ac:dyDescent="0.3">
      <c r="F119" s="13" t="str">
        <f t="shared" si="3"/>
        <v/>
      </c>
    </row>
    <row r="120" spans="6:6" x14ac:dyDescent="0.3">
      <c r="F120" s="13" t="str">
        <f t="shared" si="3"/>
        <v/>
      </c>
    </row>
    <row r="121" spans="6:6" x14ac:dyDescent="0.3">
      <c r="F121" s="13" t="str">
        <f t="shared" si="3"/>
        <v/>
      </c>
    </row>
    <row r="122" spans="6:6" x14ac:dyDescent="0.3">
      <c r="F122" s="13" t="str">
        <f t="shared" si="3"/>
        <v/>
      </c>
    </row>
    <row r="123" spans="6:6" x14ac:dyDescent="0.3">
      <c r="F123" s="13" t="str">
        <f t="shared" si="3"/>
        <v/>
      </c>
    </row>
    <row r="124" spans="6:6" x14ac:dyDescent="0.3">
      <c r="F124" s="13" t="str">
        <f t="shared" si="3"/>
        <v/>
      </c>
    </row>
    <row r="125" spans="6:6" x14ac:dyDescent="0.3">
      <c r="F125" s="13" t="str">
        <f t="shared" si="3"/>
        <v/>
      </c>
    </row>
    <row r="126" spans="6:6" x14ac:dyDescent="0.3">
      <c r="F126" s="13" t="str">
        <f t="shared" si="3"/>
        <v/>
      </c>
    </row>
    <row r="127" spans="6:6" x14ac:dyDescent="0.3">
      <c r="F127" s="13" t="str">
        <f t="shared" si="3"/>
        <v/>
      </c>
    </row>
    <row r="128" spans="6:6" x14ac:dyDescent="0.3">
      <c r="F128" s="13" t="str">
        <f t="shared" si="3"/>
        <v/>
      </c>
    </row>
    <row r="129" spans="6:6" x14ac:dyDescent="0.3">
      <c r="F129" s="13" t="str">
        <f t="shared" si="3"/>
        <v/>
      </c>
    </row>
    <row r="130" spans="6:6" x14ac:dyDescent="0.3">
      <c r="F130" s="13" t="str">
        <f t="shared" si="3"/>
        <v/>
      </c>
    </row>
    <row r="131" spans="6:6" x14ac:dyDescent="0.3">
      <c r="F131" s="13" t="str">
        <f t="shared" si="3"/>
        <v/>
      </c>
    </row>
    <row r="132" spans="6:6" x14ac:dyDescent="0.3">
      <c r="F132" s="13" t="str">
        <f t="shared" si="3"/>
        <v/>
      </c>
    </row>
    <row r="133" spans="6:6" x14ac:dyDescent="0.3">
      <c r="F133" s="13" t="str">
        <f t="shared" si="3"/>
        <v/>
      </c>
    </row>
    <row r="134" spans="6:6" x14ac:dyDescent="0.3">
      <c r="F134" s="13" t="str">
        <f t="shared" si="3"/>
        <v/>
      </c>
    </row>
    <row r="135" spans="6:6" x14ac:dyDescent="0.3">
      <c r="F135" s="13" t="str">
        <f t="shared" si="3"/>
        <v/>
      </c>
    </row>
    <row r="136" spans="6:6" x14ac:dyDescent="0.3">
      <c r="F136" s="13" t="str">
        <f t="shared" si="3"/>
        <v/>
      </c>
    </row>
    <row r="137" spans="6:6" x14ac:dyDescent="0.3">
      <c r="F137" s="13" t="str">
        <f t="shared" si="3"/>
        <v/>
      </c>
    </row>
    <row r="138" spans="6:6" x14ac:dyDescent="0.3">
      <c r="F138" s="13" t="str">
        <f t="shared" si="3"/>
        <v/>
      </c>
    </row>
    <row r="139" spans="6:6" x14ac:dyDescent="0.3">
      <c r="F139" s="13" t="str">
        <f t="shared" si="3"/>
        <v/>
      </c>
    </row>
    <row r="140" spans="6:6" x14ac:dyDescent="0.3">
      <c r="F140" s="13" t="str">
        <f t="shared" si="3"/>
        <v/>
      </c>
    </row>
    <row r="141" spans="6:6" x14ac:dyDescent="0.3">
      <c r="F141" s="13" t="str">
        <f t="shared" ref="F141:F204" si="4">IFERROR(E141/D141-1,"")</f>
        <v/>
      </c>
    </row>
    <row r="142" spans="6:6" x14ac:dyDescent="0.3">
      <c r="F142" s="13" t="str">
        <f t="shared" si="4"/>
        <v/>
      </c>
    </row>
    <row r="143" spans="6:6" x14ac:dyDescent="0.3">
      <c r="F143" s="13" t="str">
        <f t="shared" si="4"/>
        <v/>
      </c>
    </row>
    <row r="144" spans="6:6" x14ac:dyDescent="0.3">
      <c r="F144" s="13" t="str">
        <f t="shared" si="4"/>
        <v/>
      </c>
    </row>
    <row r="145" spans="6:6" x14ac:dyDescent="0.3">
      <c r="F145" s="13" t="str">
        <f t="shared" si="4"/>
        <v/>
      </c>
    </row>
    <row r="146" spans="6:6" x14ac:dyDescent="0.3">
      <c r="F146" s="13" t="str">
        <f t="shared" si="4"/>
        <v/>
      </c>
    </row>
    <row r="147" spans="6:6" x14ac:dyDescent="0.3">
      <c r="F147" s="13" t="str">
        <f t="shared" si="4"/>
        <v/>
      </c>
    </row>
    <row r="148" spans="6:6" x14ac:dyDescent="0.3">
      <c r="F148" s="13" t="str">
        <f t="shared" si="4"/>
        <v/>
      </c>
    </row>
    <row r="149" spans="6:6" x14ac:dyDescent="0.3">
      <c r="F149" s="13" t="str">
        <f t="shared" si="4"/>
        <v/>
      </c>
    </row>
    <row r="150" spans="6:6" x14ac:dyDescent="0.3">
      <c r="F150" s="13" t="str">
        <f t="shared" si="4"/>
        <v/>
      </c>
    </row>
    <row r="151" spans="6:6" x14ac:dyDescent="0.3">
      <c r="F151" s="13" t="str">
        <f t="shared" si="4"/>
        <v/>
      </c>
    </row>
    <row r="152" spans="6:6" x14ac:dyDescent="0.3">
      <c r="F152" s="13" t="str">
        <f t="shared" si="4"/>
        <v/>
      </c>
    </row>
    <row r="153" spans="6:6" x14ac:dyDescent="0.3">
      <c r="F153" s="13" t="str">
        <f t="shared" si="4"/>
        <v/>
      </c>
    </row>
    <row r="154" spans="6:6" x14ac:dyDescent="0.3">
      <c r="F154" s="13" t="str">
        <f t="shared" si="4"/>
        <v/>
      </c>
    </row>
    <row r="155" spans="6:6" x14ac:dyDescent="0.3">
      <c r="F155" s="13" t="str">
        <f t="shared" si="4"/>
        <v/>
      </c>
    </row>
    <row r="156" spans="6:6" x14ac:dyDescent="0.3">
      <c r="F156" s="13" t="str">
        <f t="shared" si="4"/>
        <v/>
      </c>
    </row>
    <row r="157" spans="6:6" x14ac:dyDescent="0.3">
      <c r="F157" s="13" t="str">
        <f t="shared" si="4"/>
        <v/>
      </c>
    </row>
    <row r="158" spans="6:6" x14ac:dyDescent="0.3">
      <c r="F158" s="13" t="str">
        <f t="shared" si="4"/>
        <v/>
      </c>
    </row>
    <row r="159" spans="6:6" x14ac:dyDescent="0.3">
      <c r="F159" s="13" t="str">
        <f t="shared" si="4"/>
        <v/>
      </c>
    </row>
    <row r="160" spans="6:6" x14ac:dyDescent="0.3">
      <c r="F160" s="13" t="str">
        <f t="shared" si="4"/>
        <v/>
      </c>
    </row>
    <row r="161" spans="6:6" x14ac:dyDescent="0.3">
      <c r="F161" s="13" t="str">
        <f t="shared" si="4"/>
        <v/>
      </c>
    </row>
    <row r="162" spans="6:6" x14ac:dyDescent="0.3">
      <c r="F162" s="13" t="str">
        <f t="shared" si="4"/>
        <v/>
      </c>
    </row>
    <row r="163" spans="6:6" x14ac:dyDescent="0.3">
      <c r="F163" s="13" t="str">
        <f t="shared" si="4"/>
        <v/>
      </c>
    </row>
    <row r="164" spans="6:6" x14ac:dyDescent="0.3">
      <c r="F164" s="13" t="str">
        <f t="shared" si="4"/>
        <v/>
      </c>
    </row>
    <row r="165" spans="6:6" x14ac:dyDescent="0.3">
      <c r="F165" s="13" t="str">
        <f t="shared" si="4"/>
        <v/>
      </c>
    </row>
    <row r="166" spans="6:6" x14ac:dyDescent="0.3">
      <c r="F166" s="13" t="str">
        <f t="shared" si="4"/>
        <v/>
      </c>
    </row>
    <row r="167" spans="6:6" x14ac:dyDescent="0.3">
      <c r="F167" s="13" t="str">
        <f t="shared" si="4"/>
        <v/>
      </c>
    </row>
    <row r="168" spans="6:6" x14ac:dyDescent="0.3">
      <c r="F168" s="13" t="str">
        <f t="shared" si="4"/>
        <v/>
      </c>
    </row>
    <row r="169" spans="6:6" x14ac:dyDescent="0.3">
      <c r="F169" s="13" t="str">
        <f t="shared" si="4"/>
        <v/>
      </c>
    </row>
    <row r="170" spans="6:6" x14ac:dyDescent="0.3">
      <c r="F170" s="13" t="str">
        <f t="shared" si="4"/>
        <v/>
      </c>
    </row>
    <row r="171" spans="6:6" x14ac:dyDescent="0.3">
      <c r="F171" s="13" t="str">
        <f t="shared" si="4"/>
        <v/>
      </c>
    </row>
    <row r="172" spans="6:6" x14ac:dyDescent="0.3">
      <c r="F172" s="13" t="str">
        <f t="shared" si="4"/>
        <v/>
      </c>
    </row>
    <row r="173" spans="6:6" x14ac:dyDescent="0.3">
      <c r="F173" s="13" t="str">
        <f t="shared" si="4"/>
        <v/>
      </c>
    </row>
    <row r="174" spans="6:6" x14ac:dyDescent="0.3">
      <c r="F174" s="13" t="str">
        <f t="shared" si="4"/>
        <v/>
      </c>
    </row>
    <row r="175" spans="6:6" x14ac:dyDescent="0.3">
      <c r="F175" s="13" t="str">
        <f t="shared" si="4"/>
        <v/>
      </c>
    </row>
    <row r="176" spans="6:6" x14ac:dyDescent="0.3">
      <c r="F176" s="13" t="str">
        <f t="shared" si="4"/>
        <v/>
      </c>
    </row>
    <row r="177" spans="6:6" x14ac:dyDescent="0.3">
      <c r="F177" s="13" t="str">
        <f t="shared" si="4"/>
        <v/>
      </c>
    </row>
    <row r="178" spans="6:6" x14ac:dyDescent="0.3">
      <c r="F178" s="13" t="str">
        <f t="shared" si="4"/>
        <v/>
      </c>
    </row>
    <row r="179" spans="6:6" x14ac:dyDescent="0.3">
      <c r="F179" s="13" t="str">
        <f t="shared" si="4"/>
        <v/>
      </c>
    </row>
    <row r="180" spans="6:6" x14ac:dyDescent="0.3">
      <c r="F180" s="13" t="str">
        <f t="shared" si="4"/>
        <v/>
      </c>
    </row>
    <row r="181" spans="6:6" x14ac:dyDescent="0.3">
      <c r="F181" s="13" t="str">
        <f t="shared" si="4"/>
        <v/>
      </c>
    </row>
    <row r="182" spans="6:6" x14ac:dyDescent="0.3">
      <c r="F182" s="13" t="str">
        <f t="shared" si="4"/>
        <v/>
      </c>
    </row>
    <row r="183" spans="6:6" x14ac:dyDescent="0.3">
      <c r="F183" s="13" t="str">
        <f t="shared" si="4"/>
        <v/>
      </c>
    </row>
    <row r="184" spans="6:6" x14ac:dyDescent="0.3">
      <c r="F184" s="13" t="str">
        <f t="shared" si="4"/>
        <v/>
      </c>
    </row>
    <row r="185" spans="6:6" x14ac:dyDescent="0.3">
      <c r="F185" s="13" t="str">
        <f t="shared" si="4"/>
        <v/>
      </c>
    </row>
    <row r="186" spans="6:6" x14ac:dyDescent="0.3">
      <c r="F186" s="13" t="str">
        <f t="shared" si="4"/>
        <v/>
      </c>
    </row>
    <row r="187" spans="6:6" x14ac:dyDescent="0.3">
      <c r="F187" s="13" t="str">
        <f t="shared" si="4"/>
        <v/>
      </c>
    </row>
    <row r="188" spans="6:6" x14ac:dyDescent="0.3">
      <c r="F188" s="13" t="str">
        <f t="shared" si="4"/>
        <v/>
      </c>
    </row>
    <row r="189" spans="6:6" x14ac:dyDescent="0.3">
      <c r="F189" s="13" t="str">
        <f t="shared" si="4"/>
        <v/>
      </c>
    </row>
    <row r="190" spans="6:6" x14ac:dyDescent="0.3">
      <c r="F190" s="13" t="str">
        <f t="shared" si="4"/>
        <v/>
      </c>
    </row>
    <row r="191" spans="6:6" x14ac:dyDescent="0.3">
      <c r="F191" s="13" t="str">
        <f t="shared" si="4"/>
        <v/>
      </c>
    </row>
    <row r="192" spans="6:6" x14ac:dyDescent="0.3">
      <c r="F192" s="13" t="str">
        <f t="shared" si="4"/>
        <v/>
      </c>
    </row>
    <row r="193" spans="6:6" x14ac:dyDescent="0.3">
      <c r="F193" s="13" t="str">
        <f t="shared" si="4"/>
        <v/>
      </c>
    </row>
    <row r="194" spans="6:6" x14ac:dyDescent="0.3">
      <c r="F194" s="13" t="str">
        <f t="shared" si="4"/>
        <v/>
      </c>
    </row>
    <row r="195" spans="6:6" x14ac:dyDescent="0.3">
      <c r="F195" s="13" t="str">
        <f t="shared" si="4"/>
        <v/>
      </c>
    </row>
    <row r="196" spans="6:6" x14ac:dyDescent="0.3">
      <c r="F196" s="13" t="str">
        <f t="shared" si="4"/>
        <v/>
      </c>
    </row>
    <row r="197" spans="6:6" x14ac:dyDescent="0.3">
      <c r="F197" s="13" t="str">
        <f t="shared" si="4"/>
        <v/>
      </c>
    </row>
    <row r="198" spans="6:6" x14ac:dyDescent="0.3">
      <c r="F198" s="13" t="str">
        <f t="shared" si="4"/>
        <v/>
      </c>
    </row>
    <row r="199" spans="6:6" x14ac:dyDescent="0.3">
      <c r="F199" s="13" t="str">
        <f t="shared" si="4"/>
        <v/>
      </c>
    </row>
    <row r="200" spans="6:6" x14ac:dyDescent="0.3">
      <c r="F200" s="13" t="str">
        <f t="shared" si="4"/>
        <v/>
      </c>
    </row>
    <row r="201" spans="6:6" x14ac:dyDescent="0.3">
      <c r="F201" s="13" t="str">
        <f t="shared" si="4"/>
        <v/>
      </c>
    </row>
    <row r="202" spans="6:6" x14ac:dyDescent="0.3">
      <c r="F202" s="13" t="str">
        <f t="shared" si="4"/>
        <v/>
      </c>
    </row>
    <row r="203" spans="6:6" x14ac:dyDescent="0.3">
      <c r="F203" s="13" t="str">
        <f t="shared" si="4"/>
        <v/>
      </c>
    </row>
    <row r="204" spans="6:6" x14ac:dyDescent="0.3">
      <c r="F204" s="13" t="str">
        <f t="shared" si="4"/>
        <v/>
      </c>
    </row>
    <row r="205" spans="6:6" x14ac:dyDescent="0.3">
      <c r="F205" s="13" t="str">
        <f t="shared" ref="F205:F268" si="5">IFERROR(E205/D205-1,"")</f>
        <v/>
      </c>
    </row>
    <row r="206" spans="6:6" x14ac:dyDescent="0.3">
      <c r="F206" s="13" t="str">
        <f t="shared" si="5"/>
        <v/>
      </c>
    </row>
    <row r="207" spans="6:6" x14ac:dyDescent="0.3">
      <c r="F207" s="13" t="str">
        <f t="shared" si="5"/>
        <v/>
      </c>
    </row>
    <row r="208" spans="6:6" x14ac:dyDescent="0.3">
      <c r="F208" s="13" t="str">
        <f t="shared" si="5"/>
        <v/>
      </c>
    </row>
    <row r="209" spans="6:6" x14ac:dyDescent="0.3">
      <c r="F209" s="13" t="str">
        <f t="shared" si="5"/>
        <v/>
      </c>
    </row>
    <row r="210" spans="6:6" x14ac:dyDescent="0.3">
      <c r="F210" s="13" t="str">
        <f t="shared" si="5"/>
        <v/>
      </c>
    </row>
    <row r="211" spans="6:6" x14ac:dyDescent="0.3">
      <c r="F211" s="13" t="str">
        <f t="shared" si="5"/>
        <v/>
      </c>
    </row>
    <row r="212" spans="6:6" x14ac:dyDescent="0.3">
      <c r="F212" s="13" t="str">
        <f t="shared" si="5"/>
        <v/>
      </c>
    </row>
    <row r="213" spans="6:6" x14ac:dyDescent="0.3">
      <c r="F213" s="13" t="str">
        <f t="shared" si="5"/>
        <v/>
      </c>
    </row>
    <row r="214" spans="6:6" x14ac:dyDescent="0.3">
      <c r="F214" s="13" t="str">
        <f t="shared" si="5"/>
        <v/>
      </c>
    </row>
    <row r="215" spans="6:6" x14ac:dyDescent="0.3">
      <c r="F215" s="13" t="str">
        <f t="shared" si="5"/>
        <v/>
      </c>
    </row>
    <row r="216" spans="6:6" x14ac:dyDescent="0.3">
      <c r="F216" s="13" t="str">
        <f t="shared" si="5"/>
        <v/>
      </c>
    </row>
    <row r="217" spans="6:6" x14ac:dyDescent="0.3">
      <c r="F217" s="13" t="str">
        <f t="shared" si="5"/>
        <v/>
      </c>
    </row>
    <row r="218" spans="6:6" x14ac:dyDescent="0.3">
      <c r="F218" s="13" t="str">
        <f t="shared" si="5"/>
        <v/>
      </c>
    </row>
    <row r="219" spans="6:6" x14ac:dyDescent="0.3">
      <c r="F219" s="13" t="str">
        <f t="shared" si="5"/>
        <v/>
      </c>
    </row>
    <row r="220" spans="6:6" x14ac:dyDescent="0.3">
      <c r="F220" s="13" t="str">
        <f t="shared" si="5"/>
        <v/>
      </c>
    </row>
    <row r="221" spans="6:6" x14ac:dyDescent="0.3">
      <c r="F221" s="13" t="str">
        <f t="shared" si="5"/>
        <v/>
      </c>
    </row>
    <row r="222" spans="6:6" x14ac:dyDescent="0.3">
      <c r="F222" s="13" t="str">
        <f t="shared" si="5"/>
        <v/>
      </c>
    </row>
    <row r="223" spans="6:6" x14ac:dyDescent="0.3">
      <c r="F223" s="13" t="str">
        <f t="shared" si="5"/>
        <v/>
      </c>
    </row>
    <row r="224" spans="6:6" x14ac:dyDescent="0.3">
      <c r="F224" s="13" t="str">
        <f t="shared" si="5"/>
        <v/>
      </c>
    </row>
    <row r="225" spans="6:6" x14ac:dyDescent="0.3">
      <c r="F225" s="13" t="str">
        <f t="shared" si="5"/>
        <v/>
      </c>
    </row>
    <row r="226" spans="6:6" x14ac:dyDescent="0.3">
      <c r="F226" s="13" t="str">
        <f t="shared" si="5"/>
        <v/>
      </c>
    </row>
    <row r="227" spans="6:6" x14ac:dyDescent="0.3">
      <c r="F227" s="13" t="str">
        <f t="shared" si="5"/>
        <v/>
      </c>
    </row>
    <row r="228" spans="6:6" x14ac:dyDescent="0.3">
      <c r="F228" s="13" t="str">
        <f t="shared" si="5"/>
        <v/>
      </c>
    </row>
    <row r="229" spans="6:6" x14ac:dyDescent="0.3">
      <c r="F229" s="13" t="str">
        <f t="shared" si="5"/>
        <v/>
      </c>
    </row>
    <row r="230" spans="6:6" x14ac:dyDescent="0.3">
      <c r="F230" s="13" t="str">
        <f t="shared" si="5"/>
        <v/>
      </c>
    </row>
    <row r="231" spans="6:6" x14ac:dyDescent="0.3">
      <c r="F231" s="13" t="str">
        <f t="shared" si="5"/>
        <v/>
      </c>
    </row>
    <row r="232" spans="6:6" x14ac:dyDescent="0.3">
      <c r="F232" s="13" t="str">
        <f t="shared" si="5"/>
        <v/>
      </c>
    </row>
    <row r="233" spans="6:6" x14ac:dyDescent="0.3">
      <c r="F233" s="13" t="str">
        <f t="shared" si="5"/>
        <v/>
      </c>
    </row>
    <row r="234" spans="6:6" x14ac:dyDescent="0.3">
      <c r="F234" s="13" t="str">
        <f t="shared" si="5"/>
        <v/>
      </c>
    </row>
    <row r="235" spans="6:6" x14ac:dyDescent="0.3">
      <c r="F235" s="13" t="str">
        <f t="shared" si="5"/>
        <v/>
      </c>
    </row>
    <row r="236" spans="6:6" x14ac:dyDescent="0.3">
      <c r="F236" s="13" t="str">
        <f t="shared" si="5"/>
        <v/>
      </c>
    </row>
    <row r="237" spans="6:6" x14ac:dyDescent="0.3">
      <c r="F237" s="13" t="str">
        <f t="shared" si="5"/>
        <v/>
      </c>
    </row>
    <row r="238" spans="6:6" x14ac:dyDescent="0.3">
      <c r="F238" s="13" t="str">
        <f t="shared" si="5"/>
        <v/>
      </c>
    </row>
    <row r="239" spans="6:6" x14ac:dyDescent="0.3">
      <c r="F239" s="13" t="str">
        <f t="shared" si="5"/>
        <v/>
      </c>
    </row>
    <row r="240" spans="6:6" x14ac:dyDescent="0.3">
      <c r="F240" s="13" t="str">
        <f t="shared" si="5"/>
        <v/>
      </c>
    </row>
    <row r="241" spans="6:6" x14ac:dyDescent="0.3">
      <c r="F241" s="13" t="str">
        <f t="shared" si="5"/>
        <v/>
      </c>
    </row>
    <row r="242" spans="6:6" x14ac:dyDescent="0.3">
      <c r="F242" s="13" t="str">
        <f t="shared" si="5"/>
        <v/>
      </c>
    </row>
    <row r="243" spans="6:6" x14ac:dyDescent="0.3">
      <c r="F243" s="13" t="str">
        <f t="shared" si="5"/>
        <v/>
      </c>
    </row>
    <row r="244" spans="6:6" x14ac:dyDescent="0.3">
      <c r="F244" s="13" t="str">
        <f t="shared" si="5"/>
        <v/>
      </c>
    </row>
    <row r="245" spans="6:6" x14ac:dyDescent="0.3">
      <c r="F245" s="13" t="str">
        <f t="shared" si="5"/>
        <v/>
      </c>
    </row>
    <row r="246" spans="6:6" x14ac:dyDescent="0.3">
      <c r="F246" s="13" t="str">
        <f t="shared" si="5"/>
        <v/>
      </c>
    </row>
    <row r="247" spans="6:6" x14ac:dyDescent="0.3">
      <c r="F247" s="13" t="str">
        <f t="shared" si="5"/>
        <v/>
      </c>
    </row>
    <row r="248" spans="6:6" x14ac:dyDescent="0.3">
      <c r="F248" s="13" t="str">
        <f t="shared" si="5"/>
        <v/>
      </c>
    </row>
    <row r="249" spans="6:6" x14ac:dyDescent="0.3">
      <c r="F249" s="13" t="str">
        <f t="shared" si="5"/>
        <v/>
      </c>
    </row>
    <row r="250" spans="6:6" x14ac:dyDescent="0.3">
      <c r="F250" s="13" t="str">
        <f t="shared" si="5"/>
        <v/>
      </c>
    </row>
    <row r="251" spans="6:6" x14ac:dyDescent="0.3">
      <c r="F251" s="13" t="str">
        <f t="shared" si="5"/>
        <v/>
      </c>
    </row>
    <row r="252" spans="6:6" x14ac:dyDescent="0.3">
      <c r="F252" s="13" t="str">
        <f t="shared" si="5"/>
        <v/>
      </c>
    </row>
    <row r="253" spans="6:6" x14ac:dyDescent="0.3">
      <c r="F253" s="13" t="str">
        <f t="shared" si="5"/>
        <v/>
      </c>
    </row>
    <row r="254" spans="6:6" x14ac:dyDescent="0.3">
      <c r="F254" s="13" t="str">
        <f t="shared" si="5"/>
        <v/>
      </c>
    </row>
    <row r="255" spans="6:6" x14ac:dyDescent="0.3">
      <c r="F255" s="13" t="str">
        <f t="shared" si="5"/>
        <v/>
      </c>
    </row>
    <row r="256" spans="6:6" x14ac:dyDescent="0.3">
      <c r="F256" s="13" t="str">
        <f t="shared" si="5"/>
        <v/>
      </c>
    </row>
    <row r="257" spans="6:6" x14ac:dyDescent="0.3">
      <c r="F257" s="13" t="str">
        <f t="shared" si="5"/>
        <v/>
      </c>
    </row>
    <row r="258" spans="6:6" x14ac:dyDescent="0.3">
      <c r="F258" s="13" t="str">
        <f t="shared" si="5"/>
        <v/>
      </c>
    </row>
    <row r="259" spans="6:6" x14ac:dyDescent="0.3">
      <c r="F259" s="13" t="str">
        <f t="shared" si="5"/>
        <v/>
      </c>
    </row>
    <row r="260" spans="6:6" x14ac:dyDescent="0.3">
      <c r="F260" s="13" t="str">
        <f t="shared" si="5"/>
        <v/>
      </c>
    </row>
    <row r="261" spans="6:6" x14ac:dyDescent="0.3">
      <c r="F261" s="13" t="str">
        <f t="shared" si="5"/>
        <v/>
      </c>
    </row>
    <row r="262" spans="6:6" x14ac:dyDescent="0.3">
      <c r="F262" s="13" t="str">
        <f t="shared" si="5"/>
        <v/>
      </c>
    </row>
    <row r="263" spans="6:6" x14ac:dyDescent="0.3">
      <c r="F263" s="13" t="str">
        <f t="shared" si="5"/>
        <v/>
      </c>
    </row>
    <row r="264" spans="6:6" x14ac:dyDescent="0.3">
      <c r="F264" s="13" t="str">
        <f t="shared" si="5"/>
        <v/>
      </c>
    </row>
    <row r="265" spans="6:6" x14ac:dyDescent="0.3">
      <c r="F265" s="13" t="str">
        <f t="shared" si="5"/>
        <v/>
      </c>
    </row>
    <row r="266" spans="6:6" x14ac:dyDescent="0.3">
      <c r="F266" s="13" t="str">
        <f t="shared" si="5"/>
        <v/>
      </c>
    </row>
    <row r="267" spans="6:6" x14ac:dyDescent="0.3">
      <c r="F267" s="13" t="str">
        <f t="shared" si="5"/>
        <v/>
      </c>
    </row>
    <row r="268" spans="6:6" x14ac:dyDescent="0.3">
      <c r="F268" s="13" t="str">
        <f t="shared" si="5"/>
        <v/>
      </c>
    </row>
    <row r="269" spans="6:6" x14ac:dyDescent="0.3">
      <c r="F269" s="13" t="str">
        <f t="shared" ref="F269:F285" si="6">IFERROR(E269/D269-1,"")</f>
        <v/>
      </c>
    </row>
    <row r="270" spans="6:6" x14ac:dyDescent="0.3">
      <c r="F270" s="13" t="str">
        <f t="shared" si="6"/>
        <v/>
      </c>
    </row>
    <row r="271" spans="6:6" x14ac:dyDescent="0.3">
      <c r="F271" s="13" t="str">
        <f t="shared" si="6"/>
        <v/>
      </c>
    </row>
    <row r="272" spans="6:6" x14ac:dyDescent="0.3">
      <c r="F272" s="13" t="str">
        <f t="shared" si="6"/>
        <v/>
      </c>
    </row>
    <row r="273" spans="6:6" x14ac:dyDescent="0.3">
      <c r="F273" s="13" t="str">
        <f t="shared" si="6"/>
        <v/>
      </c>
    </row>
    <row r="274" spans="6:6" x14ac:dyDescent="0.3">
      <c r="F274" s="13" t="str">
        <f t="shared" si="6"/>
        <v/>
      </c>
    </row>
    <row r="275" spans="6:6" x14ac:dyDescent="0.3">
      <c r="F275" s="13" t="str">
        <f t="shared" si="6"/>
        <v/>
      </c>
    </row>
    <row r="276" spans="6:6" x14ac:dyDescent="0.3">
      <c r="F276" s="13" t="str">
        <f t="shared" si="6"/>
        <v/>
      </c>
    </row>
    <row r="277" spans="6:6" x14ac:dyDescent="0.3">
      <c r="F277" s="13" t="str">
        <f t="shared" si="6"/>
        <v/>
      </c>
    </row>
    <row r="278" spans="6:6" x14ac:dyDescent="0.3">
      <c r="F278" s="13" t="str">
        <f t="shared" si="6"/>
        <v/>
      </c>
    </row>
    <row r="279" spans="6:6" x14ac:dyDescent="0.3">
      <c r="F279" s="13" t="str">
        <f t="shared" si="6"/>
        <v/>
      </c>
    </row>
    <row r="280" spans="6:6" x14ac:dyDescent="0.3">
      <c r="F280" s="13" t="str">
        <f t="shared" si="6"/>
        <v/>
      </c>
    </row>
    <row r="281" spans="6:6" x14ac:dyDescent="0.3">
      <c r="F281" s="13" t="str">
        <f t="shared" si="6"/>
        <v/>
      </c>
    </row>
    <row r="282" spans="6:6" x14ac:dyDescent="0.3">
      <c r="F282" s="13" t="str">
        <f t="shared" si="6"/>
        <v/>
      </c>
    </row>
    <row r="283" spans="6:6" x14ac:dyDescent="0.3">
      <c r="F283" s="13" t="str">
        <f t="shared" si="6"/>
        <v/>
      </c>
    </row>
    <row r="284" spans="6:6" x14ac:dyDescent="0.3">
      <c r="F284" s="13" t="str">
        <f t="shared" si="6"/>
        <v/>
      </c>
    </row>
    <row r="285" spans="6:6" x14ac:dyDescent="0.3">
      <c r="F285" s="13" t="str">
        <f t="shared" si="6"/>
        <v/>
      </c>
    </row>
  </sheetData>
  <conditionalFormatting sqref="F15:F17 F31:F33 F47:F49 F53:F285">
    <cfRule type="dataBar" priority="1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{13D2E207-57D3-4086-95FE-FB823E99798F}</x14:id>
        </ext>
      </extLst>
    </cfRule>
  </conditionalFormatting>
  <conditionalFormatting pivot="1" sqref="C11:N11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O11:O14">
    <cfRule type="dataBar" priority="1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{9E9A0EF9-191C-4815-89D3-A35053D6BBE5}</x14:id>
        </ext>
      </extLst>
    </cfRule>
  </conditionalFormatting>
  <conditionalFormatting pivot="1" sqref="C27:N27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O27:O30">
    <cfRule type="dataBar" priority="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{08ABF7D8-2873-4219-B77D-571A725BCEC7}</x14:id>
        </ext>
      </extLst>
    </cfRule>
  </conditionalFormatting>
  <conditionalFormatting pivot="1" sqref="C43:N43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O43:O46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{1DB68108-E6D5-4EDD-B963-A5E57034A923}</x14:id>
        </ext>
      </extLst>
    </cfRule>
  </conditionalFormatting>
  <conditionalFormatting sqref="C51:N5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N5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O51:O5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{B371A7AF-2311-417C-9A57-BF64BB135486}</x14:id>
        </ext>
      </extLst>
    </cfRule>
  </conditionalFormatting>
  <pageMargins left="0.7" right="0.7" top="2.0869565217391304" bottom="0.75" header="0.3" footer="0.3"/>
  <pageSetup orientation="portrait" r:id="rId4"/>
  <headerFooter>
    <oddHeader>&amp;L&amp;"Avenir Next LT Pro,Bold"&amp;16AtliQ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3D2E207-57D3-4086-95FE-FB823E99798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F15:F17 F31:F33 F47:F49 F53:F285</xm:sqref>
        </x14:conditionalFormatting>
        <x14:conditionalFormatting xmlns:xm="http://schemas.microsoft.com/office/excel/2006/main" pivot="1">
          <x14:cfRule type="dataBar" id="{9E9A0EF9-191C-4815-89D3-A35053D6BBE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O11:O14</xm:sqref>
        </x14:conditionalFormatting>
        <x14:conditionalFormatting xmlns:xm="http://schemas.microsoft.com/office/excel/2006/main" pivot="1">
          <x14:cfRule type="dataBar" id="{08ABF7D8-2873-4219-B77D-571A725BCEC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O27:O30</xm:sqref>
        </x14:conditionalFormatting>
        <x14:conditionalFormatting xmlns:xm="http://schemas.microsoft.com/office/excel/2006/main" pivot="1">
          <x14:cfRule type="dataBar" id="{1DB68108-E6D5-4EDD-B963-A5E57034A92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O43:O46</xm:sqref>
        </x14:conditionalFormatting>
        <x14:conditionalFormatting xmlns:xm="http://schemas.microsoft.com/office/excel/2006/main">
          <x14:cfRule type="dataBar" id="{B371A7AF-2311-417C-9A57-BF64BB13548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O51:O52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C6C8CF-44EE-4B54-9121-318A7DE7C5DD}">
  <dimension ref="B1:G283"/>
  <sheetViews>
    <sheetView showGridLines="0" view="pageLayout" topLeftCell="A13" zoomScale="115" zoomScaleNormal="100" zoomScalePageLayoutView="115" workbookViewId="0">
      <selection activeCell="B5" sqref="B5"/>
    </sheetView>
  </sheetViews>
  <sheetFormatPr defaultRowHeight="14.4" x14ac:dyDescent="0.3"/>
  <cols>
    <col min="1" max="1" width="7.33203125" customWidth="1"/>
    <col min="2" max="2" width="13.109375" customWidth="1"/>
    <col min="3" max="3" width="13.21875" customWidth="1"/>
    <col min="4" max="4" width="11.33203125" customWidth="1"/>
    <col min="5" max="5" width="13" customWidth="1"/>
    <col min="6" max="6" width="14.44140625" customWidth="1"/>
    <col min="7" max="7" width="7.33203125" bestFit="1" customWidth="1"/>
  </cols>
  <sheetData>
    <row r="1" spans="2:7" ht="18" x14ac:dyDescent="0.35">
      <c r="B1" s="15" t="s">
        <v>8</v>
      </c>
    </row>
    <row r="3" spans="2:7" ht="15.6" x14ac:dyDescent="0.3">
      <c r="D3" s="3"/>
      <c r="E3" s="16" t="s">
        <v>19</v>
      </c>
      <c r="F3" s="4"/>
      <c r="G3" s="3"/>
    </row>
    <row r="4" spans="2:7" ht="15.6" x14ac:dyDescent="0.3">
      <c r="B4" s="5" t="s">
        <v>3</v>
      </c>
      <c r="C4" s="4" t="s" vm="1">
        <v>4</v>
      </c>
      <c r="D4" s="3"/>
      <c r="E4" s="16" t="s">
        <v>68</v>
      </c>
      <c r="F4" s="4"/>
      <c r="G4" s="3"/>
    </row>
    <row r="5" spans="2:7" x14ac:dyDescent="0.3">
      <c r="B5" s="5" t="s">
        <v>70</v>
      </c>
      <c r="C5" s="4" t="s" vm="8">
        <v>4</v>
      </c>
      <c r="D5" s="3"/>
      <c r="E5" s="6" t="s">
        <v>10</v>
      </c>
      <c r="F5" s="4"/>
      <c r="G5" s="3"/>
    </row>
    <row r="6" spans="2:7" x14ac:dyDescent="0.3">
      <c r="B6" s="5" t="s">
        <v>22</v>
      </c>
      <c r="C6" s="31" t="s" vm="7">
        <v>2</v>
      </c>
      <c r="D6" s="3"/>
      <c r="E6" s="3" t="s">
        <v>16</v>
      </c>
      <c r="F6" s="3"/>
      <c r="G6" s="3"/>
    </row>
    <row r="7" spans="2:7" x14ac:dyDescent="0.3">
      <c r="B7" s="3"/>
      <c r="C7" s="3"/>
      <c r="D7" s="3"/>
    </row>
    <row r="8" spans="2:7" s="1" customFormat="1" x14ac:dyDescent="0.3">
      <c r="B8" s="32" t="s">
        <v>69</v>
      </c>
      <c r="C8" s="8" t="s">
        <v>11</v>
      </c>
      <c r="D8" s="8" t="s">
        <v>12</v>
      </c>
      <c r="E8" s="8" t="s">
        <v>13</v>
      </c>
      <c r="F8" s="8" t="s">
        <v>14</v>
      </c>
      <c r="G8" s="3"/>
    </row>
    <row r="9" spans="2:7" x14ac:dyDescent="0.3">
      <c r="B9" s="9" t="s">
        <v>45</v>
      </c>
      <c r="C9" s="10">
        <v>20991333.73</v>
      </c>
      <c r="D9" s="10">
        <v>14080646.47189997</v>
      </c>
      <c r="E9" s="10">
        <v>6910687.2581000309</v>
      </c>
      <c r="F9" s="11">
        <v>0.32921620641110311</v>
      </c>
      <c r="G9" s="3"/>
    </row>
    <row r="10" spans="2:7" x14ac:dyDescent="0.3">
      <c r="B10" s="9" t="s">
        <v>46</v>
      </c>
      <c r="C10" s="10">
        <v>2840298.27</v>
      </c>
      <c r="D10" s="10">
        <v>1984959.9914000034</v>
      </c>
      <c r="E10" s="10">
        <v>855338.27859999659</v>
      </c>
      <c r="F10" s="11">
        <v>0.3011438226873252</v>
      </c>
      <c r="G10" s="3"/>
    </row>
    <row r="11" spans="2:7" x14ac:dyDescent="0.3">
      <c r="B11" s="9" t="s">
        <v>47</v>
      </c>
      <c r="C11" s="10">
        <v>6950493.5499999998</v>
      </c>
      <c r="D11" s="10">
        <v>4549649.0948999906</v>
      </c>
      <c r="E11" s="10">
        <v>2400844.4551000092</v>
      </c>
      <c r="F11" s="11">
        <v>0.34542071549724829</v>
      </c>
      <c r="G11" s="3"/>
    </row>
    <row r="12" spans="2:7" x14ac:dyDescent="0.3">
      <c r="B12" s="9" t="s">
        <v>48</v>
      </c>
      <c r="C12" s="10">
        <v>35058881.399999999</v>
      </c>
      <c r="D12" s="10">
        <v>21664194.791300066</v>
      </c>
      <c r="E12" s="10">
        <v>13394686.608699933</v>
      </c>
      <c r="F12" s="11">
        <v>0.38206257797774268</v>
      </c>
      <c r="G12" s="3"/>
    </row>
    <row r="13" spans="2:7" x14ac:dyDescent="0.3">
      <c r="B13" s="9" t="s">
        <v>49</v>
      </c>
      <c r="C13" s="10">
        <v>22886336.25</v>
      </c>
      <c r="D13" s="10">
        <v>13486234.367200002</v>
      </c>
      <c r="E13" s="10">
        <v>9400101.8827999979</v>
      </c>
      <c r="F13" s="11">
        <v>0.41072986869184874</v>
      </c>
      <c r="G13" s="3"/>
    </row>
    <row r="14" spans="2:7" x14ac:dyDescent="0.3">
      <c r="B14" s="9" t="s">
        <v>50</v>
      </c>
      <c r="C14" s="10">
        <v>25944172.039999999</v>
      </c>
      <c r="D14" s="10">
        <v>14726089.599699998</v>
      </c>
      <c r="E14" s="10">
        <v>11218082.440300001</v>
      </c>
      <c r="F14" s="11">
        <v>0.43239315646705839</v>
      </c>
    </row>
    <row r="15" spans="2:7" x14ac:dyDescent="0.3">
      <c r="B15" s="9" t="s">
        <v>51</v>
      </c>
      <c r="C15" s="10">
        <v>12006271.039999999</v>
      </c>
      <c r="D15" s="10">
        <v>8863150.5121000074</v>
      </c>
      <c r="E15" s="10">
        <v>3143120.5278999917</v>
      </c>
      <c r="F15" s="11">
        <v>0.26178990274568981</v>
      </c>
    </row>
    <row r="16" spans="2:7" x14ac:dyDescent="0.3">
      <c r="B16" s="9" t="s">
        <v>52</v>
      </c>
      <c r="C16" s="10">
        <v>161262512.18000001</v>
      </c>
      <c r="D16" s="10">
        <v>109652951.69660027</v>
      </c>
      <c r="E16" s="10">
        <v>51609560.483399734</v>
      </c>
      <c r="F16" s="11">
        <v>0.32003445677314968</v>
      </c>
    </row>
    <row r="17" spans="2:6" x14ac:dyDescent="0.3">
      <c r="B17" s="9" t="s">
        <v>53</v>
      </c>
      <c r="C17" s="10">
        <v>18414576.809999999</v>
      </c>
      <c r="D17" s="10">
        <v>11341862.119900001</v>
      </c>
      <c r="E17" s="10">
        <v>7072714.6900999974</v>
      </c>
      <c r="F17" s="11">
        <v>0.38408239098164743</v>
      </c>
    </row>
    <row r="18" spans="2:6" x14ac:dyDescent="0.3">
      <c r="B18" s="9" t="s">
        <v>54</v>
      </c>
      <c r="C18" s="10">
        <v>11717810.460000001</v>
      </c>
      <c r="D18" s="10">
        <v>8187152.0091000218</v>
      </c>
      <c r="E18" s="10">
        <v>3530658.4508999791</v>
      </c>
      <c r="F18" s="11">
        <v>0.30130701148924188</v>
      </c>
    </row>
    <row r="19" spans="2:6" x14ac:dyDescent="0.3">
      <c r="B19" s="9" t="s">
        <v>55</v>
      </c>
      <c r="C19" s="10">
        <v>7922197.0099999998</v>
      </c>
      <c r="D19" s="10">
        <v>4236964.9883000022</v>
      </c>
      <c r="E19" s="10">
        <v>3685232.0216999976</v>
      </c>
      <c r="F19" s="11">
        <v>0.46517803294316179</v>
      </c>
    </row>
    <row r="20" spans="2:6" x14ac:dyDescent="0.3">
      <c r="B20" s="9" t="s">
        <v>56</v>
      </c>
      <c r="C20" s="10">
        <v>7984235.1399999997</v>
      </c>
      <c r="D20" s="10">
        <v>4628370.2107999986</v>
      </c>
      <c r="E20" s="10">
        <v>3355864.9292000011</v>
      </c>
      <c r="F20" s="11">
        <v>0.42031138491745385</v>
      </c>
    </row>
    <row r="21" spans="2:6" x14ac:dyDescent="0.3">
      <c r="B21" s="9" t="s">
        <v>57</v>
      </c>
      <c r="C21" s="10">
        <v>11402159.76</v>
      </c>
      <c r="D21" s="10">
        <v>5903405.6805000016</v>
      </c>
      <c r="E21" s="10">
        <v>5498754.0794999981</v>
      </c>
      <c r="F21" s="11">
        <v>0.48225548450831374</v>
      </c>
    </row>
    <row r="22" spans="2:6" x14ac:dyDescent="0.3">
      <c r="B22" s="9" t="s">
        <v>58</v>
      </c>
      <c r="C22" s="10">
        <v>13677506.75</v>
      </c>
      <c r="D22" s="10">
        <v>9645390.2216000129</v>
      </c>
      <c r="E22" s="10">
        <v>4032116.5283999871</v>
      </c>
      <c r="F22" s="11">
        <v>0.29479908890558487</v>
      </c>
    </row>
    <row r="23" spans="2:6" x14ac:dyDescent="0.3">
      <c r="B23" s="9" t="s">
        <v>59</v>
      </c>
      <c r="C23" s="10">
        <v>5656740.3200000003</v>
      </c>
      <c r="D23" s="10">
        <v>3609869.4284999939</v>
      </c>
      <c r="E23" s="10">
        <v>2046870.8915000064</v>
      </c>
      <c r="F23" s="11">
        <v>0.36184635951257638</v>
      </c>
    </row>
    <row r="24" spans="2:6" x14ac:dyDescent="0.3">
      <c r="B24" s="9" t="s">
        <v>60</v>
      </c>
      <c r="C24" s="10">
        <v>31857231.300000001</v>
      </c>
      <c r="D24" s="10">
        <v>19403683.236900076</v>
      </c>
      <c r="E24" s="10">
        <v>12453548.063099924</v>
      </c>
      <c r="F24" s="11">
        <v>0.39091746378788178</v>
      </c>
    </row>
    <row r="25" spans="2:6" x14ac:dyDescent="0.3">
      <c r="B25" s="9" t="s">
        <v>61</v>
      </c>
      <c r="C25" s="10">
        <v>5189452.4400000004</v>
      </c>
      <c r="D25" s="10">
        <v>2980742.9290000112</v>
      </c>
      <c r="E25" s="10">
        <v>2208709.5109999892</v>
      </c>
      <c r="F25" s="11">
        <v>0.42561513696038211</v>
      </c>
    </row>
    <row r="26" spans="2:6" x14ac:dyDescent="0.3">
      <c r="B26" s="9" t="s">
        <v>62</v>
      </c>
      <c r="C26" s="10">
        <v>11829546.960000001</v>
      </c>
      <c r="D26" s="10">
        <v>6846307.8659000462</v>
      </c>
      <c r="E26" s="10">
        <v>4983239.0940999547</v>
      </c>
      <c r="F26" s="11">
        <v>0.42125358739012558</v>
      </c>
    </row>
    <row r="27" spans="2:6" x14ac:dyDescent="0.3">
      <c r="B27" s="9" t="s">
        <v>63</v>
      </c>
      <c r="C27" s="10">
        <v>48965337.950000003</v>
      </c>
      <c r="D27" s="10">
        <v>31375574.066199984</v>
      </c>
      <c r="E27" s="10">
        <v>17589763.883800019</v>
      </c>
      <c r="F27" s="11">
        <v>0.35922888762171851</v>
      </c>
    </row>
    <row r="28" spans="2:6" x14ac:dyDescent="0.3">
      <c r="B28" s="9" t="s">
        <v>64</v>
      </c>
      <c r="C28" s="10">
        <v>12618989.83</v>
      </c>
      <c r="D28" s="10">
        <v>8437890.9783999883</v>
      </c>
      <c r="E28" s="10">
        <v>4181098.8516000118</v>
      </c>
      <c r="F28" s="11">
        <v>0.33133387917153206</v>
      </c>
    </row>
    <row r="29" spans="2:6" x14ac:dyDescent="0.3">
      <c r="B29" s="9" t="s">
        <v>65</v>
      </c>
      <c r="C29" s="10">
        <v>1767821.3</v>
      </c>
      <c r="D29" s="10">
        <v>1056831.3793000036</v>
      </c>
      <c r="E29" s="10">
        <v>710989.92069999641</v>
      </c>
      <c r="F29" s="11">
        <v>0.40218427094412562</v>
      </c>
    </row>
    <row r="30" spans="2:6" x14ac:dyDescent="0.3">
      <c r="B30" s="9" t="s">
        <v>66</v>
      </c>
      <c r="C30" s="10">
        <v>34152244.240000002</v>
      </c>
      <c r="D30" s="10">
        <v>18739462.579300065</v>
      </c>
      <c r="E30" s="10">
        <v>15412781.660699937</v>
      </c>
      <c r="F30" s="11">
        <v>0.45129630581196428</v>
      </c>
    </row>
    <row r="31" spans="2:6" x14ac:dyDescent="0.3">
      <c r="B31" s="9" t="s">
        <v>67</v>
      </c>
      <c r="C31" s="10">
        <v>87780946.540000007</v>
      </c>
      <c r="D31" s="10">
        <v>55312877.968700089</v>
      </c>
      <c r="E31" s="10">
        <v>32468068.571299918</v>
      </c>
      <c r="F31" s="11">
        <v>0.3698760363275973</v>
      </c>
    </row>
    <row r="32" spans="2:6" x14ac:dyDescent="0.3">
      <c r="B32" s="28" t="s">
        <v>6</v>
      </c>
      <c r="C32" s="29">
        <v>598877095.26999998</v>
      </c>
      <c r="D32" s="29">
        <v>380714262.18750024</v>
      </c>
      <c r="E32" s="29">
        <v>218162833.08249974</v>
      </c>
      <c r="F32" s="30">
        <v>0.36428648683607179</v>
      </c>
    </row>
    <row r="33" spans="6:6" x14ac:dyDescent="0.3">
      <c r="F33" s="13" t="str">
        <f t="shared" ref="F11:F74" si="0">IFERROR(E33/D33-1,"")</f>
        <v/>
      </c>
    </row>
    <row r="34" spans="6:6" x14ac:dyDescent="0.3">
      <c r="F34" s="13" t="str">
        <f t="shared" si="0"/>
        <v/>
      </c>
    </row>
    <row r="35" spans="6:6" x14ac:dyDescent="0.3">
      <c r="F35" s="13" t="str">
        <f t="shared" si="0"/>
        <v/>
      </c>
    </row>
    <row r="36" spans="6:6" x14ac:dyDescent="0.3">
      <c r="F36" s="13" t="str">
        <f t="shared" si="0"/>
        <v/>
      </c>
    </row>
    <row r="37" spans="6:6" x14ac:dyDescent="0.3">
      <c r="F37" s="13" t="str">
        <f t="shared" si="0"/>
        <v/>
      </c>
    </row>
    <row r="38" spans="6:6" x14ac:dyDescent="0.3">
      <c r="F38" s="13" t="str">
        <f t="shared" si="0"/>
        <v/>
      </c>
    </row>
    <row r="39" spans="6:6" x14ac:dyDescent="0.3">
      <c r="F39" s="13" t="str">
        <f t="shared" si="0"/>
        <v/>
      </c>
    </row>
    <row r="40" spans="6:6" x14ac:dyDescent="0.3">
      <c r="F40" s="13" t="str">
        <f t="shared" si="0"/>
        <v/>
      </c>
    </row>
    <row r="41" spans="6:6" x14ac:dyDescent="0.3">
      <c r="F41" s="13" t="str">
        <f t="shared" si="0"/>
        <v/>
      </c>
    </row>
    <row r="42" spans="6:6" x14ac:dyDescent="0.3">
      <c r="F42" s="13" t="str">
        <f t="shared" si="0"/>
        <v/>
      </c>
    </row>
    <row r="43" spans="6:6" x14ac:dyDescent="0.3">
      <c r="F43" s="13" t="str">
        <f t="shared" si="0"/>
        <v/>
      </c>
    </row>
    <row r="44" spans="6:6" x14ac:dyDescent="0.3">
      <c r="F44" s="13" t="str">
        <f t="shared" si="0"/>
        <v/>
      </c>
    </row>
    <row r="45" spans="6:6" x14ac:dyDescent="0.3">
      <c r="F45" s="13" t="str">
        <f t="shared" si="0"/>
        <v/>
      </c>
    </row>
    <row r="46" spans="6:6" x14ac:dyDescent="0.3">
      <c r="F46" s="13" t="str">
        <f t="shared" si="0"/>
        <v/>
      </c>
    </row>
    <row r="47" spans="6:6" x14ac:dyDescent="0.3">
      <c r="F47" s="13" t="str">
        <f t="shared" si="0"/>
        <v/>
      </c>
    </row>
    <row r="48" spans="6:6" x14ac:dyDescent="0.3">
      <c r="F48" s="13" t="str">
        <f t="shared" si="0"/>
        <v/>
      </c>
    </row>
    <row r="49" spans="6:6" x14ac:dyDescent="0.3">
      <c r="F49" s="13" t="str">
        <f t="shared" si="0"/>
        <v/>
      </c>
    </row>
    <row r="50" spans="6:6" x14ac:dyDescent="0.3">
      <c r="F50" s="13" t="str">
        <f t="shared" si="0"/>
        <v/>
      </c>
    </row>
    <row r="51" spans="6:6" x14ac:dyDescent="0.3">
      <c r="F51" s="13" t="str">
        <f t="shared" si="0"/>
        <v/>
      </c>
    </row>
    <row r="52" spans="6:6" x14ac:dyDescent="0.3">
      <c r="F52" s="13" t="str">
        <f t="shared" si="0"/>
        <v/>
      </c>
    </row>
    <row r="53" spans="6:6" x14ac:dyDescent="0.3">
      <c r="F53" s="13" t="str">
        <f t="shared" si="0"/>
        <v/>
      </c>
    </row>
    <row r="54" spans="6:6" x14ac:dyDescent="0.3">
      <c r="F54" s="13" t="str">
        <f t="shared" si="0"/>
        <v/>
      </c>
    </row>
    <row r="55" spans="6:6" x14ac:dyDescent="0.3">
      <c r="F55" s="13" t="str">
        <f t="shared" si="0"/>
        <v/>
      </c>
    </row>
    <row r="56" spans="6:6" x14ac:dyDescent="0.3">
      <c r="F56" s="13" t="str">
        <f t="shared" si="0"/>
        <v/>
      </c>
    </row>
    <row r="57" spans="6:6" x14ac:dyDescent="0.3">
      <c r="F57" s="13" t="str">
        <f t="shared" si="0"/>
        <v/>
      </c>
    </row>
    <row r="58" spans="6:6" x14ac:dyDescent="0.3">
      <c r="F58" s="13" t="str">
        <f t="shared" si="0"/>
        <v/>
      </c>
    </row>
    <row r="59" spans="6:6" x14ac:dyDescent="0.3">
      <c r="F59" s="13" t="str">
        <f t="shared" si="0"/>
        <v/>
      </c>
    </row>
    <row r="60" spans="6:6" x14ac:dyDescent="0.3">
      <c r="F60" s="13" t="str">
        <f t="shared" si="0"/>
        <v/>
      </c>
    </row>
    <row r="61" spans="6:6" x14ac:dyDescent="0.3">
      <c r="F61" s="13" t="str">
        <f t="shared" si="0"/>
        <v/>
      </c>
    </row>
    <row r="62" spans="6:6" x14ac:dyDescent="0.3">
      <c r="F62" s="13" t="str">
        <f t="shared" si="0"/>
        <v/>
      </c>
    </row>
    <row r="63" spans="6:6" x14ac:dyDescent="0.3">
      <c r="F63" s="13" t="str">
        <f t="shared" si="0"/>
        <v/>
      </c>
    </row>
    <row r="64" spans="6:6" x14ac:dyDescent="0.3">
      <c r="F64" s="13" t="str">
        <f t="shared" si="0"/>
        <v/>
      </c>
    </row>
    <row r="65" spans="6:6" x14ac:dyDescent="0.3">
      <c r="F65" s="13" t="str">
        <f t="shared" si="0"/>
        <v/>
      </c>
    </row>
    <row r="66" spans="6:6" x14ac:dyDescent="0.3">
      <c r="F66" s="13" t="str">
        <f t="shared" si="0"/>
        <v/>
      </c>
    </row>
    <row r="67" spans="6:6" x14ac:dyDescent="0.3">
      <c r="F67" s="13" t="str">
        <f t="shared" si="0"/>
        <v/>
      </c>
    </row>
    <row r="68" spans="6:6" x14ac:dyDescent="0.3">
      <c r="F68" s="13" t="str">
        <f t="shared" si="0"/>
        <v/>
      </c>
    </row>
    <row r="69" spans="6:6" x14ac:dyDescent="0.3">
      <c r="F69" s="13" t="str">
        <f t="shared" si="0"/>
        <v/>
      </c>
    </row>
    <row r="70" spans="6:6" x14ac:dyDescent="0.3">
      <c r="F70" s="13" t="str">
        <f t="shared" si="0"/>
        <v/>
      </c>
    </row>
    <row r="71" spans="6:6" x14ac:dyDescent="0.3">
      <c r="F71" s="13" t="str">
        <f t="shared" si="0"/>
        <v/>
      </c>
    </row>
    <row r="72" spans="6:6" x14ac:dyDescent="0.3">
      <c r="F72" s="13" t="str">
        <f t="shared" si="0"/>
        <v/>
      </c>
    </row>
    <row r="73" spans="6:6" x14ac:dyDescent="0.3">
      <c r="F73" s="13" t="str">
        <f t="shared" si="0"/>
        <v/>
      </c>
    </row>
    <row r="74" spans="6:6" x14ac:dyDescent="0.3">
      <c r="F74" s="13" t="str">
        <f t="shared" si="0"/>
        <v/>
      </c>
    </row>
    <row r="75" spans="6:6" x14ac:dyDescent="0.3">
      <c r="F75" s="13" t="str">
        <f t="shared" ref="F75:F138" si="1">IFERROR(E75/D75-1,"")</f>
        <v/>
      </c>
    </row>
    <row r="76" spans="6:6" x14ac:dyDescent="0.3">
      <c r="F76" s="13" t="str">
        <f t="shared" si="1"/>
        <v/>
      </c>
    </row>
    <row r="77" spans="6:6" x14ac:dyDescent="0.3">
      <c r="F77" s="13" t="str">
        <f t="shared" si="1"/>
        <v/>
      </c>
    </row>
    <row r="78" spans="6:6" x14ac:dyDescent="0.3">
      <c r="F78" s="13" t="str">
        <f t="shared" si="1"/>
        <v/>
      </c>
    </row>
    <row r="79" spans="6:6" x14ac:dyDescent="0.3">
      <c r="F79" s="13" t="str">
        <f t="shared" si="1"/>
        <v/>
      </c>
    </row>
    <row r="80" spans="6:6" x14ac:dyDescent="0.3">
      <c r="F80" s="13" t="str">
        <f t="shared" si="1"/>
        <v/>
      </c>
    </row>
    <row r="81" spans="6:6" x14ac:dyDescent="0.3">
      <c r="F81" s="13" t="str">
        <f t="shared" si="1"/>
        <v/>
      </c>
    </row>
    <row r="82" spans="6:6" x14ac:dyDescent="0.3">
      <c r="F82" s="13" t="str">
        <f t="shared" si="1"/>
        <v/>
      </c>
    </row>
    <row r="83" spans="6:6" x14ac:dyDescent="0.3">
      <c r="F83" s="13" t="str">
        <f t="shared" si="1"/>
        <v/>
      </c>
    </row>
    <row r="84" spans="6:6" x14ac:dyDescent="0.3">
      <c r="F84" s="13" t="str">
        <f t="shared" si="1"/>
        <v/>
      </c>
    </row>
    <row r="85" spans="6:6" x14ac:dyDescent="0.3">
      <c r="F85" s="13" t="str">
        <f t="shared" si="1"/>
        <v/>
      </c>
    </row>
    <row r="86" spans="6:6" x14ac:dyDescent="0.3">
      <c r="F86" s="13" t="str">
        <f t="shared" si="1"/>
        <v/>
      </c>
    </row>
    <row r="87" spans="6:6" x14ac:dyDescent="0.3">
      <c r="F87" s="13" t="str">
        <f t="shared" si="1"/>
        <v/>
      </c>
    </row>
    <row r="88" spans="6:6" x14ac:dyDescent="0.3">
      <c r="F88" s="13" t="str">
        <f t="shared" si="1"/>
        <v/>
      </c>
    </row>
    <row r="89" spans="6:6" x14ac:dyDescent="0.3">
      <c r="F89" s="13" t="str">
        <f t="shared" si="1"/>
        <v/>
      </c>
    </row>
    <row r="90" spans="6:6" x14ac:dyDescent="0.3">
      <c r="F90" s="13" t="str">
        <f t="shared" si="1"/>
        <v/>
      </c>
    </row>
    <row r="91" spans="6:6" x14ac:dyDescent="0.3">
      <c r="F91" s="13" t="str">
        <f t="shared" si="1"/>
        <v/>
      </c>
    </row>
    <row r="92" spans="6:6" x14ac:dyDescent="0.3">
      <c r="F92" s="13" t="str">
        <f t="shared" si="1"/>
        <v/>
      </c>
    </row>
    <row r="93" spans="6:6" x14ac:dyDescent="0.3">
      <c r="F93" s="13" t="str">
        <f t="shared" si="1"/>
        <v/>
      </c>
    </row>
    <row r="94" spans="6:6" x14ac:dyDescent="0.3">
      <c r="F94" s="13" t="str">
        <f t="shared" si="1"/>
        <v/>
      </c>
    </row>
    <row r="95" spans="6:6" x14ac:dyDescent="0.3">
      <c r="F95" s="13" t="str">
        <f t="shared" si="1"/>
        <v/>
      </c>
    </row>
    <row r="96" spans="6:6" x14ac:dyDescent="0.3">
      <c r="F96" s="13" t="str">
        <f t="shared" si="1"/>
        <v/>
      </c>
    </row>
    <row r="97" spans="6:6" x14ac:dyDescent="0.3">
      <c r="F97" s="13" t="str">
        <f t="shared" si="1"/>
        <v/>
      </c>
    </row>
    <row r="98" spans="6:6" x14ac:dyDescent="0.3">
      <c r="F98" s="13" t="str">
        <f t="shared" si="1"/>
        <v/>
      </c>
    </row>
    <row r="99" spans="6:6" x14ac:dyDescent="0.3">
      <c r="F99" s="13" t="str">
        <f t="shared" si="1"/>
        <v/>
      </c>
    </row>
    <row r="100" spans="6:6" x14ac:dyDescent="0.3">
      <c r="F100" s="13" t="str">
        <f t="shared" si="1"/>
        <v/>
      </c>
    </row>
    <row r="101" spans="6:6" x14ac:dyDescent="0.3">
      <c r="F101" s="13" t="str">
        <f t="shared" si="1"/>
        <v/>
      </c>
    </row>
    <row r="102" spans="6:6" x14ac:dyDescent="0.3">
      <c r="F102" s="13" t="str">
        <f t="shared" si="1"/>
        <v/>
      </c>
    </row>
    <row r="103" spans="6:6" x14ac:dyDescent="0.3">
      <c r="F103" s="13" t="str">
        <f t="shared" si="1"/>
        <v/>
      </c>
    </row>
    <row r="104" spans="6:6" x14ac:dyDescent="0.3">
      <c r="F104" s="13" t="str">
        <f t="shared" si="1"/>
        <v/>
      </c>
    </row>
    <row r="105" spans="6:6" x14ac:dyDescent="0.3">
      <c r="F105" s="13" t="str">
        <f t="shared" si="1"/>
        <v/>
      </c>
    </row>
    <row r="106" spans="6:6" x14ac:dyDescent="0.3">
      <c r="F106" s="13" t="str">
        <f t="shared" si="1"/>
        <v/>
      </c>
    </row>
    <row r="107" spans="6:6" x14ac:dyDescent="0.3">
      <c r="F107" s="13" t="str">
        <f t="shared" si="1"/>
        <v/>
      </c>
    </row>
    <row r="108" spans="6:6" x14ac:dyDescent="0.3">
      <c r="F108" s="13" t="str">
        <f t="shared" si="1"/>
        <v/>
      </c>
    </row>
    <row r="109" spans="6:6" x14ac:dyDescent="0.3">
      <c r="F109" s="13" t="str">
        <f t="shared" si="1"/>
        <v/>
      </c>
    </row>
    <row r="110" spans="6:6" x14ac:dyDescent="0.3">
      <c r="F110" s="13" t="str">
        <f t="shared" si="1"/>
        <v/>
      </c>
    </row>
    <row r="111" spans="6:6" x14ac:dyDescent="0.3">
      <c r="F111" s="13" t="str">
        <f t="shared" si="1"/>
        <v/>
      </c>
    </row>
    <row r="112" spans="6:6" x14ac:dyDescent="0.3">
      <c r="F112" s="13" t="str">
        <f t="shared" si="1"/>
        <v/>
      </c>
    </row>
    <row r="113" spans="6:6" x14ac:dyDescent="0.3">
      <c r="F113" s="13" t="str">
        <f t="shared" si="1"/>
        <v/>
      </c>
    </row>
    <row r="114" spans="6:6" x14ac:dyDescent="0.3">
      <c r="F114" s="13" t="str">
        <f t="shared" si="1"/>
        <v/>
      </c>
    </row>
    <row r="115" spans="6:6" x14ac:dyDescent="0.3">
      <c r="F115" s="13" t="str">
        <f t="shared" si="1"/>
        <v/>
      </c>
    </row>
    <row r="116" spans="6:6" x14ac:dyDescent="0.3">
      <c r="F116" s="13" t="str">
        <f t="shared" si="1"/>
        <v/>
      </c>
    </row>
    <row r="117" spans="6:6" x14ac:dyDescent="0.3">
      <c r="F117" s="13" t="str">
        <f t="shared" si="1"/>
        <v/>
      </c>
    </row>
    <row r="118" spans="6:6" x14ac:dyDescent="0.3">
      <c r="F118" s="13" t="str">
        <f t="shared" si="1"/>
        <v/>
      </c>
    </row>
    <row r="119" spans="6:6" x14ac:dyDescent="0.3">
      <c r="F119" s="13" t="str">
        <f t="shared" si="1"/>
        <v/>
      </c>
    </row>
    <row r="120" spans="6:6" x14ac:dyDescent="0.3">
      <c r="F120" s="13" t="str">
        <f t="shared" si="1"/>
        <v/>
      </c>
    </row>
    <row r="121" spans="6:6" x14ac:dyDescent="0.3">
      <c r="F121" s="13" t="str">
        <f t="shared" si="1"/>
        <v/>
      </c>
    </row>
    <row r="122" spans="6:6" x14ac:dyDescent="0.3">
      <c r="F122" s="13" t="str">
        <f t="shared" si="1"/>
        <v/>
      </c>
    </row>
    <row r="123" spans="6:6" x14ac:dyDescent="0.3">
      <c r="F123" s="13" t="str">
        <f t="shared" si="1"/>
        <v/>
      </c>
    </row>
    <row r="124" spans="6:6" x14ac:dyDescent="0.3">
      <c r="F124" s="13" t="str">
        <f t="shared" si="1"/>
        <v/>
      </c>
    </row>
    <row r="125" spans="6:6" x14ac:dyDescent="0.3">
      <c r="F125" s="13" t="str">
        <f t="shared" si="1"/>
        <v/>
      </c>
    </row>
    <row r="126" spans="6:6" x14ac:dyDescent="0.3">
      <c r="F126" s="13" t="str">
        <f t="shared" si="1"/>
        <v/>
      </c>
    </row>
    <row r="127" spans="6:6" x14ac:dyDescent="0.3">
      <c r="F127" s="13" t="str">
        <f t="shared" si="1"/>
        <v/>
      </c>
    </row>
    <row r="128" spans="6:6" x14ac:dyDescent="0.3">
      <c r="F128" s="13" t="str">
        <f t="shared" si="1"/>
        <v/>
      </c>
    </row>
    <row r="129" spans="6:6" x14ac:dyDescent="0.3">
      <c r="F129" s="13" t="str">
        <f t="shared" si="1"/>
        <v/>
      </c>
    </row>
    <row r="130" spans="6:6" x14ac:dyDescent="0.3">
      <c r="F130" s="13" t="str">
        <f t="shared" si="1"/>
        <v/>
      </c>
    </row>
    <row r="131" spans="6:6" x14ac:dyDescent="0.3">
      <c r="F131" s="13" t="str">
        <f t="shared" si="1"/>
        <v/>
      </c>
    </row>
    <row r="132" spans="6:6" x14ac:dyDescent="0.3">
      <c r="F132" s="13" t="str">
        <f t="shared" si="1"/>
        <v/>
      </c>
    </row>
    <row r="133" spans="6:6" x14ac:dyDescent="0.3">
      <c r="F133" s="13" t="str">
        <f t="shared" si="1"/>
        <v/>
      </c>
    </row>
    <row r="134" spans="6:6" x14ac:dyDescent="0.3">
      <c r="F134" s="13" t="str">
        <f t="shared" si="1"/>
        <v/>
      </c>
    </row>
    <row r="135" spans="6:6" x14ac:dyDescent="0.3">
      <c r="F135" s="13" t="str">
        <f t="shared" si="1"/>
        <v/>
      </c>
    </row>
    <row r="136" spans="6:6" x14ac:dyDescent="0.3">
      <c r="F136" s="13" t="str">
        <f t="shared" si="1"/>
        <v/>
      </c>
    </row>
    <row r="137" spans="6:6" x14ac:dyDescent="0.3">
      <c r="F137" s="13" t="str">
        <f t="shared" si="1"/>
        <v/>
      </c>
    </row>
    <row r="138" spans="6:6" x14ac:dyDescent="0.3">
      <c r="F138" s="13" t="str">
        <f t="shared" si="1"/>
        <v/>
      </c>
    </row>
    <row r="139" spans="6:6" x14ac:dyDescent="0.3">
      <c r="F139" s="13" t="str">
        <f t="shared" ref="F139:F202" si="2">IFERROR(E139/D139-1,"")</f>
        <v/>
      </c>
    </row>
    <row r="140" spans="6:6" x14ac:dyDescent="0.3">
      <c r="F140" s="13" t="str">
        <f t="shared" si="2"/>
        <v/>
      </c>
    </row>
    <row r="141" spans="6:6" x14ac:dyDescent="0.3">
      <c r="F141" s="13" t="str">
        <f t="shared" si="2"/>
        <v/>
      </c>
    </row>
    <row r="142" spans="6:6" x14ac:dyDescent="0.3">
      <c r="F142" s="13" t="str">
        <f t="shared" si="2"/>
        <v/>
      </c>
    </row>
    <row r="143" spans="6:6" x14ac:dyDescent="0.3">
      <c r="F143" s="13" t="str">
        <f t="shared" si="2"/>
        <v/>
      </c>
    </row>
    <row r="144" spans="6:6" x14ac:dyDescent="0.3">
      <c r="F144" s="13" t="str">
        <f t="shared" si="2"/>
        <v/>
      </c>
    </row>
    <row r="145" spans="6:6" x14ac:dyDescent="0.3">
      <c r="F145" s="13" t="str">
        <f t="shared" si="2"/>
        <v/>
      </c>
    </row>
    <row r="146" spans="6:6" x14ac:dyDescent="0.3">
      <c r="F146" s="13" t="str">
        <f t="shared" si="2"/>
        <v/>
      </c>
    </row>
    <row r="147" spans="6:6" x14ac:dyDescent="0.3">
      <c r="F147" s="13" t="str">
        <f t="shared" si="2"/>
        <v/>
      </c>
    </row>
    <row r="148" spans="6:6" x14ac:dyDescent="0.3">
      <c r="F148" s="13" t="str">
        <f t="shared" si="2"/>
        <v/>
      </c>
    </row>
    <row r="149" spans="6:6" x14ac:dyDescent="0.3">
      <c r="F149" s="13" t="str">
        <f t="shared" si="2"/>
        <v/>
      </c>
    </row>
    <row r="150" spans="6:6" x14ac:dyDescent="0.3">
      <c r="F150" s="13" t="str">
        <f t="shared" si="2"/>
        <v/>
      </c>
    </row>
    <row r="151" spans="6:6" x14ac:dyDescent="0.3">
      <c r="F151" s="13" t="str">
        <f t="shared" si="2"/>
        <v/>
      </c>
    </row>
    <row r="152" spans="6:6" x14ac:dyDescent="0.3">
      <c r="F152" s="13" t="str">
        <f t="shared" si="2"/>
        <v/>
      </c>
    </row>
    <row r="153" spans="6:6" x14ac:dyDescent="0.3">
      <c r="F153" s="13" t="str">
        <f t="shared" si="2"/>
        <v/>
      </c>
    </row>
    <row r="154" spans="6:6" x14ac:dyDescent="0.3">
      <c r="F154" s="13" t="str">
        <f t="shared" si="2"/>
        <v/>
      </c>
    </row>
    <row r="155" spans="6:6" x14ac:dyDescent="0.3">
      <c r="F155" s="13" t="str">
        <f t="shared" si="2"/>
        <v/>
      </c>
    </row>
    <row r="156" spans="6:6" x14ac:dyDescent="0.3">
      <c r="F156" s="13" t="str">
        <f t="shared" si="2"/>
        <v/>
      </c>
    </row>
    <row r="157" spans="6:6" x14ac:dyDescent="0.3">
      <c r="F157" s="13" t="str">
        <f t="shared" si="2"/>
        <v/>
      </c>
    </row>
    <row r="158" spans="6:6" x14ac:dyDescent="0.3">
      <c r="F158" s="13" t="str">
        <f t="shared" si="2"/>
        <v/>
      </c>
    </row>
    <row r="159" spans="6:6" x14ac:dyDescent="0.3">
      <c r="F159" s="13" t="str">
        <f t="shared" si="2"/>
        <v/>
      </c>
    </row>
    <row r="160" spans="6:6" x14ac:dyDescent="0.3">
      <c r="F160" s="13" t="str">
        <f t="shared" si="2"/>
        <v/>
      </c>
    </row>
    <row r="161" spans="6:6" x14ac:dyDescent="0.3">
      <c r="F161" s="13" t="str">
        <f t="shared" si="2"/>
        <v/>
      </c>
    </row>
    <row r="162" spans="6:6" x14ac:dyDescent="0.3">
      <c r="F162" s="13" t="str">
        <f t="shared" si="2"/>
        <v/>
      </c>
    </row>
    <row r="163" spans="6:6" x14ac:dyDescent="0.3">
      <c r="F163" s="13" t="str">
        <f t="shared" si="2"/>
        <v/>
      </c>
    </row>
    <row r="164" spans="6:6" x14ac:dyDescent="0.3">
      <c r="F164" s="13" t="str">
        <f t="shared" si="2"/>
        <v/>
      </c>
    </row>
    <row r="165" spans="6:6" x14ac:dyDescent="0.3">
      <c r="F165" s="13" t="str">
        <f t="shared" si="2"/>
        <v/>
      </c>
    </row>
    <row r="166" spans="6:6" x14ac:dyDescent="0.3">
      <c r="F166" s="13" t="str">
        <f t="shared" si="2"/>
        <v/>
      </c>
    </row>
    <row r="167" spans="6:6" x14ac:dyDescent="0.3">
      <c r="F167" s="13" t="str">
        <f t="shared" si="2"/>
        <v/>
      </c>
    </row>
    <row r="168" spans="6:6" x14ac:dyDescent="0.3">
      <c r="F168" s="13" t="str">
        <f t="shared" si="2"/>
        <v/>
      </c>
    </row>
    <row r="169" spans="6:6" x14ac:dyDescent="0.3">
      <c r="F169" s="13" t="str">
        <f t="shared" si="2"/>
        <v/>
      </c>
    </row>
    <row r="170" spans="6:6" x14ac:dyDescent="0.3">
      <c r="F170" s="13" t="str">
        <f t="shared" si="2"/>
        <v/>
      </c>
    </row>
    <row r="171" spans="6:6" x14ac:dyDescent="0.3">
      <c r="F171" s="13" t="str">
        <f t="shared" si="2"/>
        <v/>
      </c>
    </row>
    <row r="172" spans="6:6" x14ac:dyDescent="0.3">
      <c r="F172" s="13" t="str">
        <f t="shared" si="2"/>
        <v/>
      </c>
    </row>
    <row r="173" spans="6:6" x14ac:dyDescent="0.3">
      <c r="F173" s="13" t="str">
        <f t="shared" si="2"/>
        <v/>
      </c>
    </row>
    <row r="174" spans="6:6" x14ac:dyDescent="0.3">
      <c r="F174" s="13" t="str">
        <f t="shared" si="2"/>
        <v/>
      </c>
    </row>
    <row r="175" spans="6:6" x14ac:dyDescent="0.3">
      <c r="F175" s="13" t="str">
        <f t="shared" si="2"/>
        <v/>
      </c>
    </row>
    <row r="176" spans="6:6" x14ac:dyDescent="0.3">
      <c r="F176" s="13" t="str">
        <f t="shared" si="2"/>
        <v/>
      </c>
    </row>
    <row r="177" spans="6:6" x14ac:dyDescent="0.3">
      <c r="F177" s="13" t="str">
        <f t="shared" si="2"/>
        <v/>
      </c>
    </row>
    <row r="178" spans="6:6" x14ac:dyDescent="0.3">
      <c r="F178" s="13" t="str">
        <f t="shared" si="2"/>
        <v/>
      </c>
    </row>
    <row r="179" spans="6:6" x14ac:dyDescent="0.3">
      <c r="F179" s="13" t="str">
        <f t="shared" si="2"/>
        <v/>
      </c>
    </row>
    <row r="180" spans="6:6" x14ac:dyDescent="0.3">
      <c r="F180" s="13" t="str">
        <f t="shared" si="2"/>
        <v/>
      </c>
    </row>
    <row r="181" spans="6:6" x14ac:dyDescent="0.3">
      <c r="F181" s="13" t="str">
        <f t="shared" si="2"/>
        <v/>
      </c>
    </row>
    <row r="182" spans="6:6" x14ac:dyDescent="0.3">
      <c r="F182" s="13" t="str">
        <f t="shared" si="2"/>
        <v/>
      </c>
    </row>
    <row r="183" spans="6:6" x14ac:dyDescent="0.3">
      <c r="F183" s="13" t="str">
        <f t="shared" si="2"/>
        <v/>
      </c>
    </row>
    <row r="184" spans="6:6" x14ac:dyDescent="0.3">
      <c r="F184" s="13" t="str">
        <f t="shared" si="2"/>
        <v/>
      </c>
    </row>
    <row r="185" spans="6:6" x14ac:dyDescent="0.3">
      <c r="F185" s="13" t="str">
        <f t="shared" si="2"/>
        <v/>
      </c>
    </row>
    <row r="186" spans="6:6" x14ac:dyDescent="0.3">
      <c r="F186" s="13" t="str">
        <f t="shared" si="2"/>
        <v/>
      </c>
    </row>
    <row r="187" spans="6:6" x14ac:dyDescent="0.3">
      <c r="F187" s="13" t="str">
        <f t="shared" si="2"/>
        <v/>
      </c>
    </row>
    <row r="188" spans="6:6" x14ac:dyDescent="0.3">
      <c r="F188" s="13" t="str">
        <f t="shared" si="2"/>
        <v/>
      </c>
    </row>
    <row r="189" spans="6:6" x14ac:dyDescent="0.3">
      <c r="F189" s="13" t="str">
        <f t="shared" si="2"/>
        <v/>
      </c>
    </row>
    <row r="190" spans="6:6" x14ac:dyDescent="0.3">
      <c r="F190" s="13" t="str">
        <f t="shared" si="2"/>
        <v/>
      </c>
    </row>
    <row r="191" spans="6:6" x14ac:dyDescent="0.3">
      <c r="F191" s="13" t="str">
        <f t="shared" si="2"/>
        <v/>
      </c>
    </row>
    <row r="192" spans="6:6" x14ac:dyDescent="0.3">
      <c r="F192" s="13" t="str">
        <f t="shared" si="2"/>
        <v/>
      </c>
    </row>
    <row r="193" spans="6:6" x14ac:dyDescent="0.3">
      <c r="F193" s="13" t="str">
        <f t="shared" si="2"/>
        <v/>
      </c>
    </row>
    <row r="194" spans="6:6" x14ac:dyDescent="0.3">
      <c r="F194" s="13" t="str">
        <f t="shared" si="2"/>
        <v/>
      </c>
    </row>
    <row r="195" spans="6:6" x14ac:dyDescent="0.3">
      <c r="F195" s="13" t="str">
        <f t="shared" si="2"/>
        <v/>
      </c>
    </row>
    <row r="196" spans="6:6" x14ac:dyDescent="0.3">
      <c r="F196" s="13" t="str">
        <f t="shared" si="2"/>
        <v/>
      </c>
    </row>
    <row r="197" spans="6:6" x14ac:dyDescent="0.3">
      <c r="F197" s="13" t="str">
        <f t="shared" si="2"/>
        <v/>
      </c>
    </row>
    <row r="198" spans="6:6" x14ac:dyDescent="0.3">
      <c r="F198" s="13" t="str">
        <f t="shared" si="2"/>
        <v/>
      </c>
    </row>
    <row r="199" spans="6:6" x14ac:dyDescent="0.3">
      <c r="F199" s="13" t="str">
        <f t="shared" si="2"/>
        <v/>
      </c>
    </row>
    <row r="200" spans="6:6" x14ac:dyDescent="0.3">
      <c r="F200" s="13" t="str">
        <f t="shared" si="2"/>
        <v/>
      </c>
    </row>
    <row r="201" spans="6:6" x14ac:dyDescent="0.3">
      <c r="F201" s="13" t="str">
        <f t="shared" si="2"/>
        <v/>
      </c>
    </row>
    <row r="202" spans="6:6" x14ac:dyDescent="0.3">
      <c r="F202" s="13" t="str">
        <f t="shared" si="2"/>
        <v/>
      </c>
    </row>
    <row r="203" spans="6:6" x14ac:dyDescent="0.3">
      <c r="F203" s="13" t="str">
        <f t="shared" ref="F203:F266" si="3">IFERROR(E203/D203-1,"")</f>
        <v/>
      </c>
    </row>
    <row r="204" spans="6:6" x14ac:dyDescent="0.3">
      <c r="F204" s="13" t="str">
        <f t="shared" si="3"/>
        <v/>
      </c>
    </row>
    <row r="205" spans="6:6" x14ac:dyDescent="0.3">
      <c r="F205" s="13" t="str">
        <f t="shared" si="3"/>
        <v/>
      </c>
    </row>
    <row r="206" spans="6:6" x14ac:dyDescent="0.3">
      <c r="F206" s="13" t="str">
        <f t="shared" si="3"/>
        <v/>
      </c>
    </row>
    <row r="207" spans="6:6" x14ac:dyDescent="0.3">
      <c r="F207" s="13" t="str">
        <f t="shared" si="3"/>
        <v/>
      </c>
    </row>
    <row r="208" spans="6:6" x14ac:dyDescent="0.3">
      <c r="F208" s="13" t="str">
        <f t="shared" si="3"/>
        <v/>
      </c>
    </row>
    <row r="209" spans="6:6" x14ac:dyDescent="0.3">
      <c r="F209" s="13" t="str">
        <f t="shared" si="3"/>
        <v/>
      </c>
    </row>
    <row r="210" spans="6:6" x14ac:dyDescent="0.3">
      <c r="F210" s="13" t="str">
        <f t="shared" si="3"/>
        <v/>
      </c>
    </row>
    <row r="211" spans="6:6" x14ac:dyDescent="0.3">
      <c r="F211" s="13" t="str">
        <f t="shared" si="3"/>
        <v/>
      </c>
    </row>
    <row r="212" spans="6:6" x14ac:dyDescent="0.3">
      <c r="F212" s="13" t="str">
        <f t="shared" si="3"/>
        <v/>
      </c>
    </row>
    <row r="213" spans="6:6" x14ac:dyDescent="0.3">
      <c r="F213" s="13" t="str">
        <f t="shared" si="3"/>
        <v/>
      </c>
    </row>
    <row r="214" spans="6:6" x14ac:dyDescent="0.3">
      <c r="F214" s="13" t="str">
        <f t="shared" si="3"/>
        <v/>
      </c>
    </row>
    <row r="215" spans="6:6" x14ac:dyDescent="0.3">
      <c r="F215" s="13" t="str">
        <f t="shared" si="3"/>
        <v/>
      </c>
    </row>
    <row r="216" spans="6:6" x14ac:dyDescent="0.3">
      <c r="F216" s="13" t="str">
        <f t="shared" si="3"/>
        <v/>
      </c>
    </row>
    <row r="217" spans="6:6" x14ac:dyDescent="0.3">
      <c r="F217" s="13" t="str">
        <f t="shared" si="3"/>
        <v/>
      </c>
    </row>
    <row r="218" spans="6:6" x14ac:dyDescent="0.3">
      <c r="F218" s="13" t="str">
        <f t="shared" si="3"/>
        <v/>
      </c>
    </row>
    <row r="219" spans="6:6" x14ac:dyDescent="0.3">
      <c r="F219" s="13" t="str">
        <f t="shared" si="3"/>
        <v/>
      </c>
    </row>
    <row r="220" spans="6:6" x14ac:dyDescent="0.3">
      <c r="F220" s="13" t="str">
        <f t="shared" si="3"/>
        <v/>
      </c>
    </row>
    <row r="221" spans="6:6" x14ac:dyDescent="0.3">
      <c r="F221" s="13" t="str">
        <f t="shared" si="3"/>
        <v/>
      </c>
    </row>
    <row r="222" spans="6:6" x14ac:dyDescent="0.3">
      <c r="F222" s="13" t="str">
        <f t="shared" si="3"/>
        <v/>
      </c>
    </row>
    <row r="223" spans="6:6" x14ac:dyDescent="0.3">
      <c r="F223" s="13" t="str">
        <f t="shared" si="3"/>
        <v/>
      </c>
    </row>
    <row r="224" spans="6:6" x14ac:dyDescent="0.3">
      <c r="F224" s="13" t="str">
        <f t="shared" si="3"/>
        <v/>
      </c>
    </row>
    <row r="225" spans="6:6" x14ac:dyDescent="0.3">
      <c r="F225" s="13" t="str">
        <f t="shared" si="3"/>
        <v/>
      </c>
    </row>
    <row r="226" spans="6:6" x14ac:dyDescent="0.3">
      <c r="F226" s="13" t="str">
        <f t="shared" si="3"/>
        <v/>
      </c>
    </row>
    <row r="227" spans="6:6" x14ac:dyDescent="0.3">
      <c r="F227" s="13" t="str">
        <f t="shared" si="3"/>
        <v/>
      </c>
    </row>
    <row r="228" spans="6:6" x14ac:dyDescent="0.3">
      <c r="F228" s="13" t="str">
        <f t="shared" si="3"/>
        <v/>
      </c>
    </row>
    <row r="229" spans="6:6" x14ac:dyDescent="0.3">
      <c r="F229" s="13" t="str">
        <f t="shared" si="3"/>
        <v/>
      </c>
    </row>
    <row r="230" spans="6:6" x14ac:dyDescent="0.3">
      <c r="F230" s="13" t="str">
        <f t="shared" si="3"/>
        <v/>
      </c>
    </row>
    <row r="231" spans="6:6" x14ac:dyDescent="0.3">
      <c r="F231" s="13" t="str">
        <f t="shared" si="3"/>
        <v/>
      </c>
    </row>
    <row r="232" spans="6:6" x14ac:dyDescent="0.3">
      <c r="F232" s="13" t="str">
        <f t="shared" si="3"/>
        <v/>
      </c>
    </row>
    <row r="233" spans="6:6" x14ac:dyDescent="0.3">
      <c r="F233" s="13" t="str">
        <f t="shared" si="3"/>
        <v/>
      </c>
    </row>
    <row r="234" spans="6:6" x14ac:dyDescent="0.3">
      <c r="F234" s="13" t="str">
        <f t="shared" si="3"/>
        <v/>
      </c>
    </row>
    <row r="235" spans="6:6" x14ac:dyDescent="0.3">
      <c r="F235" s="13" t="str">
        <f t="shared" si="3"/>
        <v/>
      </c>
    </row>
    <row r="236" spans="6:6" x14ac:dyDescent="0.3">
      <c r="F236" s="13" t="str">
        <f t="shared" si="3"/>
        <v/>
      </c>
    </row>
    <row r="237" spans="6:6" x14ac:dyDescent="0.3">
      <c r="F237" s="13" t="str">
        <f t="shared" si="3"/>
        <v/>
      </c>
    </row>
    <row r="238" spans="6:6" x14ac:dyDescent="0.3">
      <c r="F238" s="13" t="str">
        <f t="shared" si="3"/>
        <v/>
      </c>
    </row>
    <row r="239" spans="6:6" x14ac:dyDescent="0.3">
      <c r="F239" s="13" t="str">
        <f t="shared" si="3"/>
        <v/>
      </c>
    </row>
    <row r="240" spans="6:6" x14ac:dyDescent="0.3">
      <c r="F240" s="13" t="str">
        <f t="shared" si="3"/>
        <v/>
      </c>
    </row>
    <row r="241" spans="6:6" x14ac:dyDescent="0.3">
      <c r="F241" s="13" t="str">
        <f t="shared" si="3"/>
        <v/>
      </c>
    </row>
    <row r="242" spans="6:6" x14ac:dyDescent="0.3">
      <c r="F242" s="13" t="str">
        <f t="shared" si="3"/>
        <v/>
      </c>
    </row>
    <row r="243" spans="6:6" x14ac:dyDescent="0.3">
      <c r="F243" s="13" t="str">
        <f t="shared" si="3"/>
        <v/>
      </c>
    </row>
    <row r="244" spans="6:6" x14ac:dyDescent="0.3">
      <c r="F244" s="13" t="str">
        <f t="shared" si="3"/>
        <v/>
      </c>
    </row>
    <row r="245" spans="6:6" x14ac:dyDescent="0.3">
      <c r="F245" s="13" t="str">
        <f t="shared" si="3"/>
        <v/>
      </c>
    </row>
    <row r="246" spans="6:6" x14ac:dyDescent="0.3">
      <c r="F246" s="13" t="str">
        <f t="shared" si="3"/>
        <v/>
      </c>
    </row>
    <row r="247" spans="6:6" x14ac:dyDescent="0.3">
      <c r="F247" s="13" t="str">
        <f t="shared" si="3"/>
        <v/>
      </c>
    </row>
    <row r="248" spans="6:6" x14ac:dyDescent="0.3">
      <c r="F248" s="13" t="str">
        <f t="shared" si="3"/>
        <v/>
      </c>
    </row>
    <row r="249" spans="6:6" x14ac:dyDescent="0.3">
      <c r="F249" s="13" t="str">
        <f t="shared" si="3"/>
        <v/>
      </c>
    </row>
    <row r="250" spans="6:6" x14ac:dyDescent="0.3">
      <c r="F250" s="13" t="str">
        <f t="shared" si="3"/>
        <v/>
      </c>
    </row>
    <row r="251" spans="6:6" x14ac:dyDescent="0.3">
      <c r="F251" s="13" t="str">
        <f t="shared" si="3"/>
        <v/>
      </c>
    </row>
    <row r="252" spans="6:6" x14ac:dyDescent="0.3">
      <c r="F252" s="13" t="str">
        <f t="shared" si="3"/>
        <v/>
      </c>
    </row>
    <row r="253" spans="6:6" x14ac:dyDescent="0.3">
      <c r="F253" s="13" t="str">
        <f t="shared" si="3"/>
        <v/>
      </c>
    </row>
    <row r="254" spans="6:6" x14ac:dyDescent="0.3">
      <c r="F254" s="13" t="str">
        <f t="shared" si="3"/>
        <v/>
      </c>
    </row>
    <row r="255" spans="6:6" x14ac:dyDescent="0.3">
      <c r="F255" s="13" t="str">
        <f t="shared" si="3"/>
        <v/>
      </c>
    </row>
    <row r="256" spans="6:6" x14ac:dyDescent="0.3">
      <c r="F256" s="13" t="str">
        <f t="shared" si="3"/>
        <v/>
      </c>
    </row>
    <row r="257" spans="6:6" x14ac:dyDescent="0.3">
      <c r="F257" s="13" t="str">
        <f t="shared" si="3"/>
        <v/>
      </c>
    </row>
    <row r="258" spans="6:6" x14ac:dyDescent="0.3">
      <c r="F258" s="13" t="str">
        <f t="shared" si="3"/>
        <v/>
      </c>
    </row>
    <row r="259" spans="6:6" x14ac:dyDescent="0.3">
      <c r="F259" s="13" t="str">
        <f t="shared" si="3"/>
        <v/>
      </c>
    </row>
    <row r="260" spans="6:6" x14ac:dyDescent="0.3">
      <c r="F260" s="13" t="str">
        <f t="shared" si="3"/>
        <v/>
      </c>
    </row>
    <row r="261" spans="6:6" x14ac:dyDescent="0.3">
      <c r="F261" s="13" t="str">
        <f t="shared" si="3"/>
        <v/>
      </c>
    </row>
    <row r="262" spans="6:6" x14ac:dyDescent="0.3">
      <c r="F262" s="13" t="str">
        <f t="shared" si="3"/>
        <v/>
      </c>
    </row>
    <row r="263" spans="6:6" x14ac:dyDescent="0.3">
      <c r="F263" s="13" t="str">
        <f t="shared" si="3"/>
        <v/>
      </c>
    </row>
    <row r="264" spans="6:6" x14ac:dyDescent="0.3">
      <c r="F264" s="13" t="str">
        <f t="shared" si="3"/>
        <v/>
      </c>
    </row>
    <row r="265" spans="6:6" x14ac:dyDescent="0.3">
      <c r="F265" s="13" t="str">
        <f t="shared" si="3"/>
        <v/>
      </c>
    </row>
    <row r="266" spans="6:6" x14ac:dyDescent="0.3">
      <c r="F266" s="13" t="str">
        <f t="shared" si="3"/>
        <v/>
      </c>
    </row>
    <row r="267" spans="6:6" x14ac:dyDescent="0.3">
      <c r="F267" s="13" t="str">
        <f t="shared" ref="F267:F283" si="4">IFERROR(E267/D267-1,"")</f>
        <v/>
      </c>
    </row>
    <row r="268" spans="6:6" x14ac:dyDescent="0.3">
      <c r="F268" s="13" t="str">
        <f t="shared" si="4"/>
        <v/>
      </c>
    </row>
    <row r="269" spans="6:6" x14ac:dyDescent="0.3">
      <c r="F269" s="13" t="str">
        <f t="shared" si="4"/>
        <v/>
      </c>
    </row>
    <row r="270" spans="6:6" x14ac:dyDescent="0.3">
      <c r="F270" s="13" t="str">
        <f t="shared" si="4"/>
        <v/>
      </c>
    </row>
    <row r="271" spans="6:6" x14ac:dyDescent="0.3">
      <c r="F271" s="13" t="str">
        <f t="shared" si="4"/>
        <v/>
      </c>
    </row>
    <row r="272" spans="6:6" x14ac:dyDescent="0.3">
      <c r="F272" s="13" t="str">
        <f t="shared" si="4"/>
        <v/>
      </c>
    </row>
    <row r="273" spans="6:6" x14ac:dyDescent="0.3">
      <c r="F273" s="13" t="str">
        <f t="shared" si="4"/>
        <v/>
      </c>
    </row>
    <row r="274" spans="6:6" x14ac:dyDescent="0.3">
      <c r="F274" s="13" t="str">
        <f t="shared" si="4"/>
        <v/>
      </c>
    </row>
    <row r="275" spans="6:6" x14ac:dyDescent="0.3">
      <c r="F275" s="13" t="str">
        <f t="shared" si="4"/>
        <v/>
      </c>
    </row>
    <row r="276" spans="6:6" x14ac:dyDescent="0.3">
      <c r="F276" s="13" t="str">
        <f t="shared" si="4"/>
        <v/>
      </c>
    </row>
    <row r="277" spans="6:6" x14ac:dyDescent="0.3">
      <c r="F277" s="13" t="str">
        <f t="shared" si="4"/>
        <v/>
      </c>
    </row>
    <row r="278" spans="6:6" x14ac:dyDescent="0.3">
      <c r="F278" s="13" t="str">
        <f t="shared" si="4"/>
        <v/>
      </c>
    </row>
    <row r="279" spans="6:6" x14ac:dyDescent="0.3">
      <c r="F279" s="13" t="str">
        <f t="shared" si="4"/>
        <v/>
      </c>
    </row>
    <row r="280" spans="6:6" x14ac:dyDescent="0.3">
      <c r="F280" s="13" t="str">
        <f t="shared" si="4"/>
        <v/>
      </c>
    </row>
    <row r="281" spans="6:6" x14ac:dyDescent="0.3">
      <c r="F281" s="13" t="str">
        <f t="shared" si="4"/>
        <v/>
      </c>
    </row>
    <row r="282" spans="6:6" x14ac:dyDescent="0.3">
      <c r="F282" s="13" t="str">
        <f t="shared" si="4"/>
        <v/>
      </c>
    </row>
    <row r="283" spans="6:6" x14ac:dyDescent="0.3">
      <c r="F283" s="13" t="str">
        <f t="shared" si="4"/>
        <v/>
      </c>
    </row>
  </sheetData>
  <conditionalFormatting pivot="1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3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3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9:F3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33:F28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{06A8CE4D-64AE-401F-BC29-6C5786F99162}</x14:id>
        </ext>
      </extLst>
    </cfRule>
  </conditionalFormatting>
  <pageMargins left="0.7" right="0.7" top="2.0869565217391304" bottom="0.75" header="0.3" footer="0.3"/>
  <pageSetup orientation="portrait" r:id="rId2"/>
  <headerFooter>
    <oddHeader>&amp;L&amp;"Avenir Next LT Pro,Bold"&amp;16AtliQ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6A8CE4D-64AE-401F-BC29-6C5786F9916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F33:F283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235061-4DF3-41D3-8677-3D8CBB2F60F9}">
  <dimension ref="B3:Z283"/>
  <sheetViews>
    <sheetView showGridLines="0" tabSelected="1" view="pageLayout" zoomScale="115" zoomScaleNormal="115" zoomScalePageLayoutView="115" workbookViewId="0">
      <selection activeCell="B31" sqref="B31"/>
    </sheetView>
  </sheetViews>
  <sheetFormatPr defaultRowHeight="14.4" x14ac:dyDescent="0.3"/>
  <cols>
    <col min="1" max="1" width="7.33203125" customWidth="1"/>
    <col min="2" max="2" width="13.109375" customWidth="1"/>
    <col min="3" max="3" width="13.21875" customWidth="1"/>
    <col min="4" max="4" width="11.33203125" customWidth="1"/>
    <col min="5" max="5" width="13" customWidth="1"/>
    <col min="6" max="7" width="14.44140625" customWidth="1"/>
  </cols>
  <sheetData>
    <row r="3" spans="2:26" ht="15.6" x14ac:dyDescent="0.3">
      <c r="D3" s="3"/>
      <c r="E3" s="23" t="s">
        <v>77</v>
      </c>
      <c r="F3" s="24"/>
      <c r="G3" s="3"/>
    </row>
    <row r="4" spans="2:26" ht="18" x14ac:dyDescent="0.35">
      <c r="B4" s="26" t="s">
        <v>8</v>
      </c>
      <c r="D4" s="3"/>
      <c r="E4" s="23" t="s">
        <v>78</v>
      </c>
      <c r="F4" s="24"/>
      <c r="G4" s="3"/>
    </row>
    <row r="5" spans="2:26" x14ac:dyDescent="0.3">
      <c r="D5" s="3"/>
      <c r="E5" s="6" t="s">
        <v>10</v>
      </c>
      <c r="F5" s="4"/>
      <c r="G5" s="3"/>
    </row>
    <row r="6" spans="2:26" x14ac:dyDescent="0.3">
      <c r="B6" s="5" t="s">
        <v>22</v>
      </c>
      <c r="C6" s="31" t="s" vm="5">
        <v>0</v>
      </c>
      <c r="D6" s="3"/>
      <c r="E6" s="3" t="s">
        <v>16</v>
      </c>
      <c r="F6" s="3"/>
      <c r="G6" s="3"/>
    </row>
    <row r="7" spans="2:26" x14ac:dyDescent="0.3">
      <c r="B7" s="3"/>
      <c r="C7" s="3"/>
      <c r="D7" s="3"/>
    </row>
    <row r="8" spans="2:26" s="1" customFormat="1" x14ac:dyDescent="0.3">
      <c r="B8" s="5" t="s">
        <v>14</v>
      </c>
      <c r="C8" s="5" t="s">
        <v>39</v>
      </c>
      <c r="D8" s="4"/>
      <c r="E8" s="4"/>
      <c r="F8" s="4"/>
      <c r="G8" s="4"/>
      <c r="H8"/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</row>
    <row r="9" spans="2:26" x14ac:dyDescent="0.3">
      <c r="B9" s="7" t="s">
        <v>76</v>
      </c>
      <c r="C9" s="18" t="s">
        <v>35</v>
      </c>
      <c r="D9" s="18" t="s">
        <v>36</v>
      </c>
      <c r="E9" s="18" t="s">
        <v>37</v>
      </c>
      <c r="F9" s="18" t="s">
        <v>38</v>
      </c>
      <c r="G9" s="18" t="s">
        <v>6</v>
      </c>
    </row>
    <row r="10" spans="2:26" x14ac:dyDescent="0.3">
      <c r="B10" s="9" t="s">
        <v>71</v>
      </c>
      <c r="C10" s="33">
        <v>0.42976508165700877</v>
      </c>
      <c r="D10" s="33">
        <v>0.42203612922769146</v>
      </c>
      <c r="E10" s="33">
        <v>0.42591777333067843</v>
      </c>
      <c r="F10" s="33">
        <v>0.42455477530384839</v>
      </c>
      <c r="G10" s="34">
        <v>0.42566706554682787</v>
      </c>
    </row>
    <row r="11" spans="2:26" x14ac:dyDescent="0.3">
      <c r="B11" s="9" t="s">
        <v>52</v>
      </c>
      <c r="C11" s="33">
        <v>0.4253682694056678</v>
      </c>
      <c r="D11" s="33">
        <v>0.42249821798003206</v>
      </c>
      <c r="E11" s="33">
        <v>0.42044767349741918</v>
      </c>
      <c r="F11" s="33">
        <v>0.42537682430396778</v>
      </c>
      <c r="G11" s="34">
        <v>0.4235211470222332</v>
      </c>
    </row>
    <row r="12" spans="2:26" x14ac:dyDescent="0.3">
      <c r="B12" s="9" t="s">
        <v>72</v>
      </c>
      <c r="C12" s="33">
        <v>0.35145535174740711</v>
      </c>
      <c r="D12" s="33">
        <v>0.35418344565500748</v>
      </c>
      <c r="E12" s="33">
        <v>0.35359958252716206</v>
      </c>
      <c r="F12" s="33">
        <v>0.3571907935200786</v>
      </c>
      <c r="G12" s="34">
        <v>0.35389516812370941</v>
      </c>
    </row>
    <row r="13" spans="2:26" x14ac:dyDescent="0.3">
      <c r="B13" s="9" t="s">
        <v>73</v>
      </c>
      <c r="C13" s="33">
        <v>0.36594634899726802</v>
      </c>
      <c r="D13" s="33">
        <v>0.37009948198457071</v>
      </c>
      <c r="E13" s="33">
        <v>0.36542699525454081</v>
      </c>
      <c r="F13" s="33">
        <v>0.36558294497378302</v>
      </c>
      <c r="G13" s="34">
        <v>0.36694249399146178</v>
      </c>
    </row>
    <row r="14" spans="2:26" x14ac:dyDescent="0.3">
      <c r="B14" s="9" t="s">
        <v>74</v>
      </c>
      <c r="C14" s="33">
        <v>0.44507243130896368</v>
      </c>
      <c r="D14" s="33">
        <v>0.44345630135973579</v>
      </c>
      <c r="E14" s="33">
        <v>0.44049661892944919</v>
      </c>
      <c r="F14" s="33">
        <v>0.44480386260948868</v>
      </c>
      <c r="G14" s="34">
        <v>0.44352010489210841</v>
      </c>
    </row>
    <row r="15" spans="2:26" x14ac:dyDescent="0.3">
      <c r="B15" s="9" t="s">
        <v>75</v>
      </c>
      <c r="C15" s="33">
        <v>0.4451918962190145</v>
      </c>
      <c r="D15" s="33">
        <v>0.44054930849427082</v>
      </c>
      <c r="E15" s="33">
        <v>0.44005042023345625</v>
      </c>
      <c r="F15" s="33">
        <v>0.4415740895623626</v>
      </c>
      <c r="G15" s="34">
        <v>0.44207311752031186</v>
      </c>
    </row>
    <row r="18" spans="2:7" ht="18" x14ac:dyDescent="0.35">
      <c r="B18" s="26" t="s">
        <v>8</v>
      </c>
    </row>
    <row r="19" spans="2:7" x14ac:dyDescent="0.3">
      <c r="B19" s="5" t="s">
        <v>22</v>
      </c>
      <c r="C19" s="31" t="s" vm="6">
        <v>1</v>
      </c>
      <c r="D19" s="3"/>
      <c r="E19" s="3"/>
      <c r="F19" s="3"/>
      <c r="G19" s="3"/>
    </row>
    <row r="20" spans="2:7" x14ac:dyDescent="0.3">
      <c r="B20" s="3"/>
      <c r="C20" s="3"/>
      <c r="D20" s="3"/>
    </row>
    <row r="21" spans="2:7" x14ac:dyDescent="0.3">
      <c r="B21" s="5" t="s">
        <v>14</v>
      </c>
      <c r="C21" s="5" t="s">
        <v>39</v>
      </c>
      <c r="D21" s="4"/>
      <c r="E21" s="4"/>
      <c r="F21" s="4"/>
      <c r="G21" s="4"/>
    </row>
    <row r="22" spans="2:7" x14ac:dyDescent="0.3">
      <c r="B22" s="7" t="s">
        <v>76</v>
      </c>
      <c r="C22" s="18" t="s">
        <v>35</v>
      </c>
      <c r="D22" s="18" t="s">
        <v>36</v>
      </c>
      <c r="E22" s="18" t="s">
        <v>37</v>
      </c>
      <c r="F22" s="18" t="s">
        <v>38</v>
      </c>
      <c r="G22" s="18" t="s">
        <v>6</v>
      </c>
    </row>
    <row r="23" spans="2:7" x14ac:dyDescent="0.3">
      <c r="B23" s="9" t="s">
        <v>71</v>
      </c>
      <c r="C23" s="34">
        <v>0.43336338583084366</v>
      </c>
      <c r="D23" s="34">
        <v>0.4304203478566796</v>
      </c>
      <c r="E23" s="34">
        <v>0.42767469263300484</v>
      </c>
      <c r="F23" s="34">
        <v>0.41791787272016939</v>
      </c>
      <c r="G23" s="34">
        <v>0.42823980251923827</v>
      </c>
    </row>
    <row r="24" spans="2:7" x14ac:dyDescent="0.3">
      <c r="B24" s="9" t="s">
        <v>52</v>
      </c>
      <c r="C24" s="34">
        <v>0.32348034967803552</v>
      </c>
      <c r="D24" s="34">
        <v>0.32129928587299911</v>
      </c>
      <c r="E24" s="34">
        <v>0.32442150323146329</v>
      </c>
      <c r="F24" s="34">
        <v>0.32027940420333711</v>
      </c>
      <c r="G24" s="34">
        <v>0.32207329269468565</v>
      </c>
    </row>
    <row r="25" spans="2:7" x14ac:dyDescent="0.3">
      <c r="B25" s="9" t="s">
        <v>72</v>
      </c>
      <c r="C25" s="34">
        <v>0.39868349886980298</v>
      </c>
      <c r="D25" s="34">
        <v>0.40058959078858974</v>
      </c>
      <c r="E25" s="34">
        <v>0.39114543058792584</v>
      </c>
      <c r="F25" s="34">
        <v>0.39669217242787869</v>
      </c>
      <c r="G25" s="34">
        <v>0.3978451713863575</v>
      </c>
    </row>
    <row r="26" spans="2:7" x14ac:dyDescent="0.3">
      <c r="B26" s="9" t="s">
        <v>73</v>
      </c>
      <c r="C26" s="34">
        <v>0.37647924219724205</v>
      </c>
      <c r="D26" s="34">
        <v>0.37844477203447158</v>
      </c>
      <c r="E26" s="34">
        <v>0.38509968246931298</v>
      </c>
      <c r="F26" s="34">
        <v>0.37741001000114011</v>
      </c>
      <c r="G26" s="34">
        <v>0.37811767762925319</v>
      </c>
    </row>
    <row r="27" spans="2:7" x14ac:dyDescent="0.3">
      <c r="B27" s="9" t="s">
        <v>74</v>
      </c>
      <c r="C27" s="34">
        <v>0.38413370256303242</v>
      </c>
      <c r="D27" s="34">
        <v>0.38292638802218493</v>
      </c>
      <c r="E27" s="34">
        <v>0.38778780868985196</v>
      </c>
      <c r="F27" s="34">
        <v>0.37689561964491103</v>
      </c>
      <c r="G27" s="34">
        <v>0.38234476683821911</v>
      </c>
    </row>
    <row r="28" spans="2:7" x14ac:dyDescent="0.3">
      <c r="B28" s="9" t="s">
        <v>75</v>
      </c>
      <c r="C28" s="34">
        <v>0.38458368306700264</v>
      </c>
      <c r="D28" s="34">
        <v>0.37283218324693984</v>
      </c>
      <c r="E28" s="34">
        <v>0.38156393240479242</v>
      </c>
      <c r="F28" s="34">
        <v>0.37782722493269677</v>
      </c>
      <c r="G28" s="34">
        <v>0.37897721682698698</v>
      </c>
    </row>
    <row r="31" spans="2:7" ht="18" x14ac:dyDescent="0.35">
      <c r="B31" s="26" t="s">
        <v>8</v>
      </c>
    </row>
    <row r="32" spans="2:7" x14ac:dyDescent="0.3">
      <c r="B32" s="5" t="s">
        <v>22</v>
      </c>
      <c r="C32" s="31" t="s" vm="7">
        <v>2</v>
      </c>
      <c r="D32" s="3"/>
      <c r="E32" s="3"/>
      <c r="F32" s="3"/>
      <c r="G32" s="3"/>
    </row>
    <row r="33" spans="2:7" x14ac:dyDescent="0.3">
      <c r="B33" s="3"/>
      <c r="C33" s="3"/>
      <c r="D33" s="3"/>
    </row>
    <row r="34" spans="2:7" x14ac:dyDescent="0.3">
      <c r="B34" s="5" t="s">
        <v>14</v>
      </c>
      <c r="C34" s="5" t="s">
        <v>39</v>
      </c>
      <c r="D34" s="4"/>
      <c r="E34" s="4"/>
      <c r="F34" s="4"/>
      <c r="G34" s="4"/>
    </row>
    <row r="35" spans="2:7" x14ac:dyDescent="0.3">
      <c r="B35" s="7" t="s">
        <v>76</v>
      </c>
      <c r="C35" s="18" t="s">
        <v>35</v>
      </c>
      <c r="D35" s="18" t="s">
        <v>36</v>
      </c>
      <c r="E35" s="18" t="s">
        <v>37</v>
      </c>
      <c r="F35" s="18" t="s">
        <v>38</v>
      </c>
      <c r="G35" s="18" t="s">
        <v>6</v>
      </c>
    </row>
    <row r="36" spans="2:7" x14ac:dyDescent="0.3">
      <c r="B36" s="9" t="s">
        <v>71</v>
      </c>
      <c r="C36" s="34">
        <v>0.38989787694631423</v>
      </c>
      <c r="D36" s="34">
        <v>0.37846480544187028</v>
      </c>
      <c r="E36" s="34">
        <v>0.38269200230549033</v>
      </c>
      <c r="F36" s="34">
        <v>0.38002904199264409</v>
      </c>
      <c r="G36" s="34">
        <v>0.38308437901058207</v>
      </c>
    </row>
    <row r="37" spans="2:7" x14ac:dyDescent="0.3">
      <c r="B37" s="9" t="s">
        <v>52</v>
      </c>
      <c r="C37" s="34">
        <v>0.32265661321567751</v>
      </c>
      <c r="D37" s="34">
        <v>0.31810745423020031</v>
      </c>
      <c r="E37" s="34">
        <v>0.31920102583978888</v>
      </c>
      <c r="F37" s="34">
        <v>0.31971816063025216</v>
      </c>
      <c r="G37" s="34">
        <v>0.32003445677314968</v>
      </c>
    </row>
    <row r="38" spans="2:7" x14ac:dyDescent="0.3">
      <c r="B38" s="9" t="s">
        <v>72</v>
      </c>
      <c r="C38" s="34">
        <v>0.37097631401349362</v>
      </c>
      <c r="D38" s="34">
        <v>0.37445340838407498</v>
      </c>
      <c r="E38" s="34">
        <v>0.37466464320883608</v>
      </c>
      <c r="F38" s="34">
        <v>0.37385126996782636</v>
      </c>
      <c r="G38" s="34">
        <v>0.3733541144522059</v>
      </c>
    </row>
    <row r="39" spans="2:7" x14ac:dyDescent="0.3">
      <c r="B39" s="9" t="s">
        <v>73</v>
      </c>
      <c r="C39" s="34">
        <v>0.37881068797678197</v>
      </c>
      <c r="D39" s="34">
        <v>0.38715787605742857</v>
      </c>
      <c r="E39" s="34">
        <v>0.38249922925809549</v>
      </c>
      <c r="F39" s="34">
        <v>0.38313479753712604</v>
      </c>
      <c r="G39" s="34">
        <v>0.3828878193382681</v>
      </c>
    </row>
    <row r="40" spans="2:7" x14ac:dyDescent="0.3">
      <c r="B40" s="9" t="s">
        <v>74</v>
      </c>
      <c r="C40" s="34">
        <v>0.38475217925862198</v>
      </c>
      <c r="D40" s="34">
        <v>0.38440492866947173</v>
      </c>
      <c r="E40" s="34">
        <v>0.3812428564811991</v>
      </c>
      <c r="F40" s="34">
        <v>0.38121102173506072</v>
      </c>
      <c r="G40" s="34">
        <v>0.3830912013364362</v>
      </c>
    </row>
    <row r="41" spans="2:7" x14ac:dyDescent="0.3">
      <c r="B41" s="9" t="s">
        <v>75</v>
      </c>
      <c r="C41" s="34">
        <v>0.38638417514412132</v>
      </c>
      <c r="D41" s="34">
        <v>0.38285937420241589</v>
      </c>
      <c r="E41" s="34">
        <v>0.38599976969399669</v>
      </c>
      <c r="F41" s="34">
        <v>0.38480075989852203</v>
      </c>
      <c r="G41" s="34">
        <v>0.38500851563078525</v>
      </c>
    </row>
    <row r="42" spans="2:7" x14ac:dyDescent="0.3">
      <c r="F42" s="13" t="str">
        <f t="shared" ref="F42:F96" si="0">IFERROR(E42/D42-1,"")</f>
        <v/>
      </c>
    </row>
    <row r="43" spans="2:7" x14ac:dyDescent="0.3">
      <c r="F43" s="13" t="str">
        <f t="shared" si="0"/>
        <v/>
      </c>
    </row>
    <row r="44" spans="2:7" x14ac:dyDescent="0.3">
      <c r="F44" s="13" t="str">
        <f t="shared" si="0"/>
        <v/>
      </c>
    </row>
    <row r="45" spans="2:7" x14ac:dyDescent="0.3">
      <c r="F45" s="13" t="str">
        <f t="shared" si="0"/>
        <v/>
      </c>
    </row>
    <row r="46" spans="2:7" x14ac:dyDescent="0.3">
      <c r="F46" s="13" t="str">
        <f t="shared" si="0"/>
        <v/>
      </c>
    </row>
    <row r="47" spans="2:7" x14ac:dyDescent="0.3">
      <c r="F47" s="13" t="str">
        <f t="shared" si="0"/>
        <v/>
      </c>
    </row>
    <row r="48" spans="2:7" x14ac:dyDescent="0.3">
      <c r="F48" s="13" t="str">
        <f t="shared" si="0"/>
        <v/>
      </c>
    </row>
    <row r="49" spans="6:6" x14ac:dyDescent="0.3">
      <c r="F49" s="13" t="str">
        <f t="shared" si="0"/>
        <v/>
      </c>
    </row>
    <row r="50" spans="6:6" x14ac:dyDescent="0.3">
      <c r="F50" s="13" t="str">
        <f t="shared" si="0"/>
        <v/>
      </c>
    </row>
    <row r="51" spans="6:6" x14ac:dyDescent="0.3">
      <c r="F51" s="13" t="str">
        <f t="shared" si="0"/>
        <v/>
      </c>
    </row>
    <row r="52" spans="6:6" x14ac:dyDescent="0.3">
      <c r="F52" s="13" t="str">
        <f t="shared" si="0"/>
        <v/>
      </c>
    </row>
    <row r="53" spans="6:6" x14ac:dyDescent="0.3">
      <c r="F53" s="13" t="str">
        <f t="shared" si="0"/>
        <v/>
      </c>
    </row>
    <row r="54" spans="6:6" x14ac:dyDescent="0.3">
      <c r="F54" s="13" t="str">
        <f t="shared" si="0"/>
        <v/>
      </c>
    </row>
    <row r="55" spans="6:6" x14ac:dyDescent="0.3">
      <c r="F55" s="13" t="str">
        <f t="shared" si="0"/>
        <v/>
      </c>
    </row>
    <row r="56" spans="6:6" x14ac:dyDescent="0.3">
      <c r="F56" s="13" t="str">
        <f t="shared" si="0"/>
        <v/>
      </c>
    </row>
    <row r="57" spans="6:6" x14ac:dyDescent="0.3">
      <c r="F57" s="13" t="str">
        <f t="shared" si="0"/>
        <v/>
      </c>
    </row>
    <row r="58" spans="6:6" x14ac:dyDescent="0.3">
      <c r="F58" s="13" t="str">
        <f t="shared" si="0"/>
        <v/>
      </c>
    </row>
    <row r="59" spans="6:6" x14ac:dyDescent="0.3">
      <c r="F59" s="13" t="str">
        <f t="shared" si="0"/>
        <v/>
      </c>
    </row>
    <row r="60" spans="6:6" x14ac:dyDescent="0.3">
      <c r="F60" s="13" t="str">
        <f t="shared" si="0"/>
        <v/>
      </c>
    </row>
    <row r="61" spans="6:6" x14ac:dyDescent="0.3">
      <c r="F61" s="13" t="str">
        <f t="shared" si="0"/>
        <v/>
      </c>
    </row>
    <row r="62" spans="6:6" x14ac:dyDescent="0.3">
      <c r="F62" s="13" t="str">
        <f t="shared" si="0"/>
        <v/>
      </c>
    </row>
    <row r="63" spans="6:6" x14ac:dyDescent="0.3">
      <c r="F63" s="13" t="str">
        <f t="shared" si="0"/>
        <v/>
      </c>
    </row>
    <row r="64" spans="6:6" x14ac:dyDescent="0.3">
      <c r="F64" s="13" t="str">
        <f t="shared" si="0"/>
        <v/>
      </c>
    </row>
    <row r="65" spans="6:6" x14ac:dyDescent="0.3">
      <c r="F65" s="13" t="str">
        <f t="shared" si="0"/>
        <v/>
      </c>
    </row>
    <row r="66" spans="6:6" x14ac:dyDescent="0.3">
      <c r="F66" s="13" t="str">
        <f t="shared" si="0"/>
        <v/>
      </c>
    </row>
    <row r="67" spans="6:6" x14ac:dyDescent="0.3">
      <c r="F67" s="13" t="str">
        <f t="shared" si="0"/>
        <v/>
      </c>
    </row>
    <row r="68" spans="6:6" x14ac:dyDescent="0.3">
      <c r="F68" s="13" t="str">
        <f t="shared" si="0"/>
        <v/>
      </c>
    </row>
    <row r="69" spans="6:6" x14ac:dyDescent="0.3">
      <c r="F69" s="13" t="str">
        <f t="shared" si="0"/>
        <v/>
      </c>
    </row>
    <row r="70" spans="6:6" x14ac:dyDescent="0.3">
      <c r="F70" s="13" t="str">
        <f t="shared" si="0"/>
        <v/>
      </c>
    </row>
    <row r="71" spans="6:6" x14ac:dyDescent="0.3">
      <c r="F71" s="13" t="str">
        <f t="shared" si="0"/>
        <v/>
      </c>
    </row>
    <row r="72" spans="6:6" x14ac:dyDescent="0.3">
      <c r="F72" s="13" t="str">
        <f t="shared" si="0"/>
        <v/>
      </c>
    </row>
    <row r="73" spans="6:6" x14ac:dyDescent="0.3">
      <c r="F73" s="13" t="str">
        <f t="shared" si="0"/>
        <v/>
      </c>
    </row>
    <row r="74" spans="6:6" x14ac:dyDescent="0.3">
      <c r="F74" s="13" t="str">
        <f t="shared" si="0"/>
        <v/>
      </c>
    </row>
    <row r="75" spans="6:6" x14ac:dyDescent="0.3">
      <c r="F75" s="13" t="str">
        <f t="shared" si="0"/>
        <v/>
      </c>
    </row>
    <row r="76" spans="6:6" x14ac:dyDescent="0.3">
      <c r="F76" s="13" t="str">
        <f t="shared" si="0"/>
        <v/>
      </c>
    </row>
    <row r="77" spans="6:6" x14ac:dyDescent="0.3">
      <c r="F77" s="13" t="str">
        <f t="shared" si="0"/>
        <v/>
      </c>
    </row>
    <row r="78" spans="6:6" x14ac:dyDescent="0.3">
      <c r="F78" s="13" t="str">
        <f t="shared" si="0"/>
        <v/>
      </c>
    </row>
    <row r="79" spans="6:6" x14ac:dyDescent="0.3">
      <c r="F79" s="13" t="str">
        <f t="shared" si="0"/>
        <v/>
      </c>
    </row>
    <row r="80" spans="6:6" x14ac:dyDescent="0.3">
      <c r="F80" s="13" t="str">
        <f t="shared" si="0"/>
        <v/>
      </c>
    </row>
    <row r="81" spans="6:6" x14ac:dyDescent="0.3">
      <c r="F81" s="13" t="str">
        <f t="shared" si="0"/>
        <v/>
      </c>
    </row>
    <row r="82" spans="6:6" x14ac:dyDescent="0.3">
      <c r="F82" s="13" t="str">
        <f t="shared" si="0"/>
        <v/>
      </c>
    </row>
    <row r="83" spans="6:6" x14ac:dyDescent="0.3">
      <c r="F83" s="13" t="str">
        <f t="shared" si="0"/>
        <v/>
      </c>
    </row>
    <row r="84" spans="6:6" x14ac:dyDescent="0.3">
      <c r="F84" s="13" t="str">
        <f t="shared" si="0"/>
        <v/>
      </c>
    </row>
    <row r="85" spans="6:6" x14ac:dyDescent="0.3">
      <c r="F85" s="13" t="str">
        <f t="shared" si="0"/>
        <v/>
      </c>
    </row>
    <row r="86" spans="6:6" x14ac:dyDescent="0.3">
      <c r="F86" s="13" t="str">
        <f t="shared" si="0"/>
        <v/>
      </c>
    </row>
    <row r="87" spans="6:6" x14ac:dyDescent="0.3">
      <c r="F87" s="13" t="str">
        <f t="shared" si="0"/>
        <v/>
      </c>
    </row>
    <row r="88" spans="6:6" x14ac:dyDescent="0.3">
      <c r="F88" s="13" t="str">
        <f t="shared" si="0"/>
        <v/>
      </c>
    </row>
    <row r="89" spans="6:6" x14ac:dyDescent="0.3">
      <c r="F89" s="13" t="str">
        <f t="shared" si="0"/>
        <v/>
      </c>
    </row>
    <row r="90" spans="6:6" x14ac:dyDescent="0.3">
      <c r="F90" s="13" t="str">
        <f t="shared" si="0"/>
        <v/>
      </c>
    </row>
    <row r="91" spans="6:6" x14ac:dyDescent="0.3">
      <c r="F91" s="13" t="str">
        <f t="shared" si="0"/>
        <v/>
      </c>
    </row>
    <row r="92" spans="6:6" x14ac:dyDescent="0.3">
      <c r="F92" s="13" t="str">
        <f t="shared" si="0"/>
        <v/>
      </c>
    </row>
    <row r="93" spans="6:6" x14ac:dyDescent="0.3">
      <c r="F93" s="13" t="str">
        <f t="shared" si="0"/>
        <v/>
      </c>
    </row>
    <row r="94" spans="6:6" x14ac:dyDescent="0.3">
      <c r="F94" s="13" t="str">
        <f t="shared" si="0"/>
        <v/>
      </c>
    </row>
    <row r="95" spans="6:6" x14ac:dyDescent="0.3">
      <c r="F95" s="13" t="str">
        <f t="shared" si="0"/>
        <v/>
      </c>
    </row>
    <row r="96" spans="6:6" x14ac:dyDescent="0.3">
      <c r="F96" s="13" t="str">
        <f t="shared" si="0"/>
        <v/>
      </c>
    </row>
    <row r="97" spans="6:6" x14ac:dyDescent="0.3">
      <c r="F97" s="13" t="str">
        <f t="shared" ref="F97:F160" si="1">IFERROR(E97/D97-1,"")</f>
        <v/>
      </c>
    </row>
    <row r="98" spans="6:6" x14ac:dyDescent="0.3">
      <c r="F98" s="13" t="str">
        <f t="shared" si="1"/>
        <v/>
      </c>
    </row>
    <row r="99" spans="6:6" x14ac:dyDescent="0.3">
      <c r="F99" s="13" t="str">
        <f t="shared" si="1"/>
        <v/>
      </c>
    </row>
    <row r="100" spans="6:6" x14ac:dyDescent="0.3">
      <c r="F100" s="13" t="str">
        <f t="shared" si="1"/>
        <v/>
      </c>
    </row>
    <row r="101" spans="6:6" x14ac:dyDescent="0.3">
      <c r="F101" s="13" t="str">
        <f t="shared" si="1"/>
        <v/>
      </c>
    </row>
    <row r="102" spans="6:6" x14ac:dyDescent="0.3">
      <c r="F102" s="13" t="str">
        <f t="shared" si="1"/>
        <v/>
      </c>
    </row>
    <row r="103" spans="6:6" x14ac:dyDescent="0.3">
      <c r="F103" s="13" t="str">
        <f t="shared" si="1"/>
        <v/>
      </c>
    </row>
    <row r="104" spans="6:6" x14ac:dyDescent="0.3">
      <c r="F104" s="13" t="str">
        <f t="shared" si="1"/>
        <v/>
      </c>
    </row>
    <row r="105" spans="6:6" x14ac:dyDescent="0.3">
      <c r="F105" s="13" t="str">
        <f t="shared" si="1"/>
        <v/>
      </c>
    </row>
    <row r="106" spans="6:6" x14ac:dyDescent="0.3">
      <c r="F106" s="13" t="str">
        <f t="shared" si="1"/>
        <v/>
      </c>
    </row>
    <row r="107" spans="6:6" x14ac:dyDescent="0.3">
      <c r="F107" s="13" t="str">
        <f t="shared" si="1"/>
        <v/>
      </c>
    </row>
    <row r="108" spans="6:6" x14ac:dyDescent="0.3">
      <c r="F108" s="13" t="str">
        <f t="shared" si="1"/>
        <v/>
      </c>
    </row>
    <row r="109" spans="6:6" x14ac:dyDescent="0.3">
      <c r="F109" s="13" t="str">
        <f t="shared" si="1"/>
        <v/>
      </c>
    </row>
    <row r="110" spans="6:6" x14ac:dyDescent="0.3">
      <c r="F110" s="13" t="str">
        <f t="shared" si="1"/>
        <v/>
      </c>
    </row>
    <row r="111" spans="6:6" x14ac:dyDescent="0.3">
      <c r="F111" s="13" t="str">
        <f t="shared" si="1"/>
        <v/>
      </c>
    </row>
    <row r="112" spans="6:6" x14ac:dyDescent="0.3">
      <c r="F112" s="13" t="str">
        <f t="shared" si="1"/>
        <v/>
      </c>
    </row>
    <row r="113" spans="6:6" x14ac:dyDescent="0.3">
      <c r="F113" s="13" t="str">
        <f t="shared" si="1"/>
        <v/>
      </c>
    </row>
    <row r="114" spans="6:6" x14ac:dyDescent="0.3">
      <c r="F114" s="13" t="str">
        <f t="shared" si="1"/>
        <v/>
      </c>
    </row>
    <row r="115" spans="6:6" x14ac:dyDescent="0.3">
      <c r="F115" s="13" t="str">
        <f t="shared" si="1"/>
        <v/>
      </c>
    </row>
    <row r="116" spans="6:6" x14ac:dyDescent="0.3">
      <c r="F116" s="13" t="str">
        <f t="shared" si="1"/>
        <v/>
      </c>
    </row>
    <row r="117" spans="6:6" x14ac:dyDescent="0.3">
      <c r="F117" s="13" t="str">
        <f t="shared" si="1"/>
        <v/>
      </c>
    </row>
    <row r="118" spans="6:6" x14ac:dyDescent="0.3">
      <c r="F118" s="13" t="str">
        <f t="shared" si="1"/>
        <v/>
      </c>
    </row>
    <row r="119" spans="6:6" x14ac:dyDescent="0.3">
      <c r="F119" s="13" t="str">
        <f t="shared" si="1"/>
        <v/>
      </c>
    </row>
    <row r="120" spans="6:6" x14ac:dyDescent="0.3">
      <c r="F120" s="13" t="str">
        <f t="shared" si="1"/>
        <v/>
      </c>
    </row>
    <row r="121" spans="6:6" x14ac:dyDescent="0.3">
      <c r="F121" s="13" t="str">
        <f t="shared" si="1"/>
        <v/>
      </c>
    </row>
    <row r="122" spans="6:6" x14ac:dyDescent="0.3">
      <c r="F122" s="13" t="str">
        <f t="shared" si="1"/>
        <v/>
      </c>
    </row>
    <row r="123" spans="6:6" x14ac:dyDescent="0.3">
      <c r="F123" s="13" t="str">
        <f t="shared" si="1"/>
        <v/>
      </c>
    </row>
    <row r="124" spans="6:6" x14ac:dyDescent="0.3">
      <c r="F124" s="13" t="str">
        <f t="shared" si="1"/>
        <v/>
      </c>
    </row>
    <row r="125" spans="6:6" x14ac:dyDescent="0.3">
      <c r="F125" s="13" t="str">
        <f t="shared" si="1"/>
        <v/>
      </c>
    </row>
    <row r="126" spans="6:6" x14ac:dyDescent="0.3">
      <c r="F126" s="13" t="str">
        <f t="shared" si="1"/>
        <v/>
      </c>
    </row>
    <row r="127" spans="6:6" x14ac:dyDescent="0.3">
      <c r="F127" s="13" t="str">
        <f t="shared" si="1"/>
        <v/>
      </c>
    </row>
    <row r="128" spans="6:6" x14ac:dyDescent="0.3">
      <c r="F128" s="13" t="str">
        <f t="shared" si="1"/>
        <v/>
      </c>
    </row>
    <row r="129" spans="6:6" x14ac:dyDescent="0.3">
      <c r="F129" s="13" t="str">
        <f t="shared" si="1"/>
        <v/>
      </c>
    </row>
    <row r="130" spans="6:6" x14ac:dyDescent="0.3">
      <c r="F130" s="13" t="str">
        <f t="shared" si="1"/>
        <v/>
      </c>
    </row>
    <row r="131" spans="6:6" x14ac:dyDescent="0.3">
      <c r="F131" s="13" t="str">
        <f t="shared" si="1"/>
        <v/>
      </c>
    </row>
    <row r="132" spans="6:6" x14ac:dyDescent="0.3">
      <c r="F132" s="13" t="str">
        <f t="shared" si="1"/>
        <v/>
      </c>
    </row>
    <row r="133" spans="6:6" x14ac:dyDescent="0.3">
      <c r="F133" s="13" t="str">
        <f t="shared" si="1"/>
        <v/>
      </c>
    </row>
    <row r="134" spans="6:6" x14ac:dyDescent="0.3">
      <c r="F134" s="13" t="str">
        <f t="shared" si="1"/>
        <v/>
      </c>
    </row>
    <row r="135" spans="6:6" x14ac:dyDescent="0.3">
      <c r="F135" s="13" t="str">
        <f t="shared" si="1"/>
        <v/>
      </c>
    </row>
    <row r="136" spans="6:6" x14ac:dyDescent="0.3">
      <c r="F136" s="13" t="str">
        <f t="shared" si="1"/>
        <v/>
      </c>
    </row>
    <row r="137" spans="6:6" x14ac:dyDescent="0.3">
      <c r="F137" s="13" t="str">
        <f t="shared" si="1"/>
        <v/>
      </c>
    </row>
    <row r="138" spans="6:6" x14ac:dyDescent="0.3">
      <c r="F138" s="13" t="str">
        <f t="shared" si="1"/>
        <v/>
      </c>
    </row>
    <row r="139" spans="6:6" x14ac:dyDescent="0.3">
      <c r="F139" s="13" t="str">
        <f t="shared" si="1"/>
        <v/>
      </c>
    </row>
    <row r="140" spans="6:6" x14ac:dyDescent="0.3">
      <c r="F140" s="13" t="str">
        <f t="shared" si="1"/>
        <v/>
      </c>
    </row>
    <row r="141" spans="6:6" x14ac:dyDescent="0.3">
      <c r="F141" s="13" t="str">
        <f t="shared" si="1"/>
        <v/>
      </c>
    </row>
    <row r="142" spans="6:6" x14ac:dyDescent="0.3">
      <c r="F142" s="13" t="str">
        <f t="shared" si="1"/>
        <v/>
      </c>
    </row>
    <row r="143" spans="6:6" x14ac:dyDescent="0.3">
      <c r="F143" s="13" t="str">
        <f t="shared" si="1"/>
        <v/>
      </c>
    </row>
    <row r="144" spans="6:6" x14ac:dyDescent="0.3">
      <c r="F144" s="13" t="str">
        <f t="shared" si="1"/>
        <v/>
      </c>
    </row>
    <row r="145" spans="6:6" x14ac:dyDescent="0.3">
      <c r="F145" s="13" t="str">
        <f t="shared" si="1"/>
        <v/>
      </c>
    </row>
    <row r="146" spans="6:6" x14ac:dyDescent="0.3">
      <c r="F146" s="13" t="str">
        <f t="shared" si="1"/>
        <v/>
      </c>
    </row>
    <row r="147" spans="6:6" x14ac:dyDescent="0.3">
      <c r="F147" s="13" t="str">
        <f t="shared" si="1"/>
        <v/>
      </c>
    </row>
    <row r="148" spans="6:6" x14ac:dyDescent="0.3">
      <c r="F148" s="13" t="str">
        <f t="shared" si="1"/>
        <v/>
      </c>
    </row>
    <row r="149" spans="6:6" x14ac:dyDescent="0.3">
      <c r="F149" s="13" t="str">
        <f t="shared" si="1"/>
        <v/>
      </c>
    </row>
    <row r="150" spans="6:6" x14ac:dyDescent="0.3">
      <c r="F150" s="13" t="str">
        <f t="shared" si="1"/>
        <v/>
      </c>
    </row>
    <row r="151" spans="6:6" x14ac:dyDescent="0.3">
      <c r="F151" s="13" t="str">
        <f t="shared" si="1"/>
        <v/>
      </c>
    </row>
    <row r="152" spans="6:6" x14ac:dyDescent="0.3">
      <c r="F152" s="13" t="str">
        <f t="shared" si="1"/>
        <v/>
      </c>
    </row>
    <row r="153" spans="6:6" x14ac:dyDescent="0.3">
      <c r="F153" s="13" t="str">
        <f t="shared" si="1"/>
        <v/>
      </c>
    </row>
    <row r="154" spans="6:6" x14ac:dyDescent="0.3">
      <c r="F154" s="13" t="str">
        <f t="shared" si="1"/>
        <v/>
      </c>
    </row>
    <row r="155" spans="6:6" x14ac:dyDescent="0.3">
      <c r="F155" s="13" t="str">
        <f t="shared" si="1"/>
        <v/>
      </c>
    </row>
    <row r="156" spans="6:6" x14ac:dyDescent="0.3">
      <c r="F156" s="13" t="str">
        <f t="shared" si="1"/>
        <v/>
      </c>
    </row>
    <row r="157" spans="6:6" x14ac:dyDescent="0.3">
      <c r="F157" s="13" t="str">
        <f t="shared" si="1"/>
        <v/>
      </c>
    </row>
    <row r="158" spans="6:6" x14ac:dyDescent="0.3">
      <c r="F158" s="13" t="str">
        <f t="shared" si="1"/>
        <v/>
      </c>
    </row>
    <row r="159" spans="6:6" x14ac:dyDescent="0.3">
      <c r="F159" s="13" t="str">
        <f t="shared" si="1"/>
        <v/>
      </c>
    </row>
    <row r="160" spans="6:6" x14ac:dyDescent="0.3">
      <c r="F160" s="13" t="str">
        <f t="shared" si="1"/>
        <v/>
      </c>
    </row>
    <row r="161" spans="6:6" x14ac:dyDescent="0.3">
      <c r="F161" s="13" t="str">
        <f t="shared" ref="F161:F224" si="2">IFERROR(E161/D161-1,"")</f>
        <v/>
      </c>
    </row>
    <row r="162" spans="6:6" x14ac:dyDescent="0.3">
      <c r="F162" s="13" t="str">
        <f t="shared" si="2"/>
        <v/>
      </c>
    </row>
    <row r="163" spans="6:6" x14ac:dyDescent="0.3">
      <c r="F163" s="13" t="str">
        <f t="shared" si="2"/>
        <v/>
      </c>
    </row>
    <row r="164" spans="6:6" x14ac:dyDescent="0.3">
      <c r="F164" s="13" t="str">
        <f t="shared" si="2"/>
        <v/>
      </c>
    </row>
    <row r="165" spans="6:6" x14ac:dyDescent="0.3">
      <c r="F165" s="13" t="str">
        <f t="shared" si="2"/>
        <v/>
      </c>
    </row>
    <row r="166" spans="6:6" x14ac:dyDescent="0.3">
      <c r="F166" s="13" t="str">
        <f t="shared" si="2"/>
        <v/>
      </c>
    </row>
    <row r="167" spans="6:6" x14ac:dyDescent="0.3">
      <c r="F167" s="13" t="str">
        <f t="shared" si="2"/>
        <v/>
      </c>
    </row>
    <row r="168" spans="6:6" x14ac:dyDescent="0.3">
      <c r="F168" s="13" t="str">
        <f t="shared" si="2"/>
        <v/>
      </c>
    </row>
    <row r="169" spans="6:6" x14ac:dyDescent="0.3">
      <c r="F169" s="13" t="str">
        <f t="shared" si="2"/>
        <v/>
      </c>
    </row>
    <row r="170" spans="6:6" x14ac:dyDescent="0.3">
      <c r="F170" s="13" t="str">
        <f t="shared" si="2"/>
        <v/>
      </c>
    </row>
    <row r="171" spans="6:6" x14ac:dyDescent="0.3">
      <c r="F171" s="13" t="str">
        <f t="shared" si="2"/>
        <v/>
      </c>
    </row>
    <row r="172" spans="6:6" x14ac:dyDescent="0.3">
      <c r="F172" s="13" t="str">
        <f t="shared" si="2"/>
        <v/>
      </c>
    </row>
    <row r="173" spans="6:6" x14ac:dyDescent="0.3">
      <c r="F173" s="13" t="str">
        <f t="shared" si="2"/>
        <v/>
      </c>
    </row>
    <row r="174" spans="6:6" x14ac:dyDescent="0.3">
      <c r="F174" s="13" t="str">
        <f t="shared" si="2"/>
        <v/>
      </c>
    </row>
    <row r="175" spans="6:6" x14ac:dyDescent="0.3">
      <c r="F175" s="13" t="str">
        <f t="shared" si="2"/>
        <v/>
      </c>
    </row>
    <row r="176" spans="6:6" x14ac:dyDescent="0.3">
      <c r="F176" s="13" t="str">
        <f t="shared" si="2"/>
        <v/>
      </c>
    </row>
    <row r="177" spans="6:6" x14ac:dyDescent="0.3">
      <c r="F177" s="13" t="str">
        <f t="shared" si="2"/>
        <v/>
      </c>
    </row>
    <row r="178" spans="6:6" x14ac:dyDescent="0.3">
      <c r="F178" s="13" t="str">
        <f t="shared" si="2"/>
        <v/>
      </c>
    </row>
    <row r="179" spans="6:6" x14ac:dyDescent="0.3">
      <c r="F179" s="13" t="str">
        <f t="shared" si="2"/>
        <v/>
      </c>
    </row>
    <row r="180" spans="6:6" x14ac:dyDescent="0.3">
      <c r="F180" s="13" t="str">
        <f t="shared" si="2"/>
        <v/>
      </c>
    </row>
    <row r="181" spans="6:6" x14ac:dyDescent="0.3">
      <c r="F181" s="13" t="str">
        <f t="shared" si="2"/>
        <v/>
      </c>
    </row>
    <row r="182" spans="6:6" x14ac:dyDescent="0.3">
      <c r="F182" s="13" t="str">
        <f t="shared" si="2"/>
        <v/>
      </c>
    </row>
    <row r="183" spans="6:6" x14ac:dyDescent="0.3">
      <c r="F183" s="13" t="str">
        <f t="shared" si="2"/>
        <v/>
      </c>
    </row>
    <row r="184" spans="6:6" x14ac:dyDescent="0.3">
      <c r="F184" s="13" t="str">
        <f t="shared" si="2"/>
        <v/>
      </c>
    </row>
    <row r="185" spans="6:6" x14ac:dyDescent="0.3">
      <c r="F185" s="13" t="str">
        <f t="shared" si="2"/>
        <v/>
      </c>
    </row>
    <row r="186" spans="6:6" x14ac:dyDescent="0.3">
      <c r="F186" s="13" t="str">
        <f t="shared" si="2"/>
        <v/>
      </c>
    </row>
    <row r="187" spans="6:6" x14ac:dyDescent="0.3">
      <c r="F187" s="13" t="str">
        <f t="shared" si="2"/>
        <v/>
      </c>
    </row>
    <row r="188" spans="6:6" x14ac:dyDescent="0.3">
      <c r="F188" s="13" t="str">
        <f t="shared" si="2"/>
        <v/>
      </c>
    </row>
    <row r="189" spans="6:6" x14ac:dyDescent="0.3">
      <c r="F189" s="13" t="str">
        <f t="shared" si="2"/>
        <v/>
      </c>
    </row>
    <row r="190" spans="6:6" x14ac:dyDescent="0.3">
      <c r="F190" s="13" t="str">
        <f t="shared" si="2"/>
        <v/>
      </c>
    </row>
    <row r="191" spans="6:6" x14ac:dyDescent="0.3">
      <c r="F191" s="13" t="str">
        <f t="shared" si="2"/>
        <v/>
      </c>
    </row>
    <row r="192" spans="6:6" x14ac:dyDescent="0.3">
      <c r="F192" s="13" t="str">
        <f t="shared" si="2"/>
        <v/>
      </c>
    </row>
    <row r="193" spans="6:6" x14ac:dyDescent="0.3">
      <c r="F193" s="13" t="str">
        <f t="shared" si="2"/>
        <v/>
      </c>
    </row>
    <row r="194" spans="6:6" x14ac:dyDescent="0.3">
      <c r="F194" s="13" t="str">
        <f t="shared" si="2"/>
        <v/>
      </c>
    </row>
    <row r="195" spans="6:6" x14ac:dyDescent="0.3">
      <c r="F195" s="13" t="str">
        <f t="shared" si="2"/>
        <v/>
      </c>
    </row>
    <row r="196" spans="6:6" x14ac:dyDescent="0.3">
      <c r="F196" s="13" t="str">
        <f t="shared" si="2"/>
        <v/>
      </c>
    </row>
    <row r="197" spans="6:6" x14ac:dyDescent="0.3">
      <c r="F197" s="13" t="str">
        <f t="shared" si="2"/>
        <v/>
      </c>
    </row>
    <row r="198" spans="6:6" x14ac:dyDescent="0.3">
      <c r="F198" s="13" t="str">
        <f t="shared" si="2"/>
        <v/>
      </c>
    </row>
    <row r="199" spans="6:6" x14ac:dyDescent="0.3">
      <c r="F199" s="13" t="str">
        <f t="shared" si="2"/>
        <v/>
      </c>
    </row>
    <row r="200" spans="6:6" x14ac:dyDescent="0.3">
      <c r="F200" s="13" t="str">
        <f t="shared" si="2"/>
        <v/>
      </c>
    </row>
    <row r="201" spans="6:6" x14ac:dyDescent="0.3">
      <c r="F201" s="13" t="str">
        <f t="shared" si="2"/>
        <v/>
      </c>
    </row>
    <row r="202" spans="6:6" x14ac:dyDescent="0.3">
      <c r="F202" s="13" t="str">
        <f t="shared" si="2"/>
        <v/>
      </c>
    </row>
    <row r="203" spans="6:6" x14ac:dyDescent="0.3">
      <c r="F203" s="13" t="str">
        <f t="shared" si="2"/>
        <v/>
      </c>
    </row>
    <row r="204" spans="6:6" x14ac:dyDescent="0.3">
      <c r="F204" s="13" t="str">
        <f t="shared" si="2"/>
        <v/>
      </c>
    </row>
    <row r="205" spans="6:6" x14ac:dyDescent="0.3">
      <c r="F205" s="13" t="str">
        <f t="shared" si="2"/>
        <v/>
      </c>
    </row>
    <row r="206" spans="6:6" x14ac:dyDescent="0.3">
      <c r="F206" s="13" t="str">
        <f t="shared" si="2"/>
        <v/>
      </c>
    </row>
    <row r="207" spans="6:6" x14ac:dyDescent="0.3">
      <c r="F207" s="13" t="str">
        <f t="shared" si="2"/>
        <v/>
      </c>
    </row>
    <row r="208" spans="6:6" x14ac:dyDescent="0.3">
      <c r="F208" s="13" t="str">
        <f t="shared" si="2"/>
        <v/>
      </c>
    </row>
    <row r="209" spans="6:6" x14ac:dyDescent="0.3">
      <c r="F209" s="13" t="str">
        <f t="shared" si="2"/>
        <v/>
      </c>
    </row>
    <row r="210" spans="6:6" x14ac:dyDescent="0.3">
      <c r="F210" s="13" t="str">
        <f t="shared" si="2"/>
        <v/>
      </c>
    </row>
    <row r="211" spans="6:6" x14ac:dyDescent="0.3">
      <c r="F211" s="13" t="str">
        <f t="shared" si="2"/>
        <v/>
      </c>
    </row>
    <row r="212" spans="6:6" x14ac:dyDescent="0.3">
      <c r="F212" s="13" t="str">
        <f t="shared" si="2"/>
        <v/>
      </c>
    </row>
    <row r="213" spans="6:6" x14ac:dyDescent="0.3">
      <c r="F213" s="13" t="str">
        <f t="shared" si="2"/>
        <v/>
      </c>
    </row>
    <row r="214" spans="6:6" x14ac:dyDescent="0.3">
      <c r="F214" s="13" t="str">
        <f t="shared" si="2"/>
        <v/>
      </c>
    </row>
    <row r="215" spans="6:6" x14ac:dyDescent="0.3">
      <c r="F215" s="13" t="str">
        <f t="shared" si="2"/>
        <v/>
      </c>
    </row>
    <row r="216" spans="6:6" x14ac:dyDescent="0.3">
      <c r="F216" s="13" t="str">
        <f t="shared" si="2"/>
        <v/>
      </c>
    </row>
    <row r="217" spans="6:6" x14ac:dyDescent="0.3">
      <c r="F217" s="13" t="str">
        <f t="shared" si="2"/>
        <v/>
      </c>
    </row>
    <row r="218" spans="6:6" x14ac:dyDescent="0.3">
      <c r="F218" s="13" t="str">
        <f t="shared" si="2"/>
        <v/>
      </c>
    </row>
    <row r="219" spans="6:6" x14ac:dyDescent="0.3">
      <c r="F219" s="13" t="str">
        <f t="shared" si="2"/>
        <v/>
      </c>
    </row>
    <row r="220" spans="6:6" x14ac:dyDescent="0.3">
      <c r="F220" s="13" t="str">
        <f t="shared" si="2"/>
        <v/>
      </c>
    </row>
    <row r="221" spans="6:6" x14ac:dyDescent="0.3">
      <c r="F221" s="13" t="str">
        <f t="shared" si="2"/>
        <v/>
      </c>
    </row>
    <row r="222" spans="6:6" x14ac:dyDescent="0.3">
      <c r="F222" s="13" t="str">
        <f t="shared" si="2"/>
        <v/>
      </c>
    </row>
    <row r="223" spans="6:6" x14ac:dyDescent="0.3">
      <c r="F223" s="13" t="str">
        <f t="shared" si="2"/>
        <v/>
      </c>
    </row>
    <row r="224" spans="6:6" x14ac:dyDescent="0.3">
      <c r="F224" s="13" t="str">
        <f t="shared" si="2"/>
        <v/>
      </c>
    </row>
    <row r="225" spans="6:6" x14ac:dyDescent="0.3">
      <c r="F225" s="13" t="str">
        <f t="shared" ref="F225:F288" si="3">IFERROR(E225/D225-1,"")</f>
        <v/>
      </c>
    </row>
    <row r="226" spans="6:6" x14ac:dyDescent="0.3">
      <c r="F226" s="13" t="str">
        <f t="shared" si="3"/>
        <v/>
      </c>
    </row>
    <row r="227" spans="6:6" x14ac:dyDescent="0.3">
      <c r="F227" s="13" t="str">
        <f t="shared" si="3"/>
        <v/>
      </c>
    </row>
    <row r="228" spans="6:6" x14ac:dyDescent="0.3">
      <c r="F228" s="13" t="str">
        <f t="shared" si="3"/>
        <v/>
      </c>
    </row>
    <row r="229" spans="6:6" x14ac:dyDescent="0.3">
      <c r="F229" s="13" t="str">
        <f t="shared" si="3"/>
        <v/>
      </c>
    </row>
    <row r="230" spans="6:6" x14ac:dyDescent="0.3">
      <c r="F230" s="13" t="str">
        <f t="shared" si="3"/>
        <v/>
      </c>
    </row>
    <row r="231" spans="6:6" x14ac:dyDescent="0.3">
      <c r="F231" s="13" t="str">
        <f t="shared" si="3"/>
        <v/>
      </c>
    </row>
    <row r="232" spans="6:6" x14ac:dyDescent="0.3">
      <c r="F232" s="13" t="str">
        <f t="shared" si="3"/>
        <v/>
      </c>
    </row>
    <row r="233" spans="6:6" x14ac:dyDescent="0.3">
      <c r="F233" s="13" t="str">
        <f t="shared" si="3"/>
        <v/>
      </c>
    </row>
    <row r="234" spans="6:6" x14ac:dyDescent="0.3">
      <c r="F234" s="13" t="str">
        <f t="shared" si="3"/>
        <v/>
      </c>
    </row>
    <row r="235" spans="6:6" x14ac:dyDescent="0.3">
      <c r="F235" s="13" t="str">
        <f t="shared" si="3"/>
        <v/>
      </c>
    </row>
    <row r="236" spans="6:6" x14ac:dyDescent="0.3">
      <c r="F236" s="13" t="str">
        <f t="shared" si="3"/>
        <v/>
      </c>
    </row>
    <row r="237" spans="6:6" x14ac:dyDescent="0.3">
      <c r="F237" s="13" t="str">
        <f t="shared" si="3"/>
        <v/>
      </c>
    </row>
    <row r="238" spans="6:6" x14ac:dyDescent="0.3">
      <c r="F238" s="13" t="str">
        <f t="shared" si="3"/>
        <v/>
      </c>
    </row>
    <row r="239" spans="6:6" x14ac:dyDescent="0.3">
      <c r="F239" s="13" t="str">
        <f t="shared" si="3"/>
        <v/>
      </c>
    </row>
    <row r="240" spans="6:6" x14ac:dyDescent="0.3">
      <c r="F240" s="13" t="str">
        <f t="shared" si="3"/>
        <v/>
      </c>
    </row>
    <row r="241" spans="6:6" x14ac:dyDescent="0.3">
      <c r="F241" s="13" t="str">
        <f t="shared" si="3"/>
        <v/>
      </c>
    </row>
    <row r="242" spans="6:6" x14ac:dyDescent="0.3">
      <c r="F242" s="13" t="str">
        <f t="shared" si="3"/>
        <v/>
      </c>
    </row>
    <row r="243" spans="6:6" x14ac:dyDescent="0.3">
      <c r="F243" s="13" t="str">
        <f t="shared" si="3"/>
        <v/>
      </c>
    </row>
    <row r="244" spans="6:6" x14ac:dyDescent="0.3">
      <c r="F244" s="13" t="str">
        <f t="shared" si="3"/>
        <v/>
      </c>
    </row>
    <row r="245" spans="6:6" x14ac:dyDescent="0.3">
      <c r="F245" s="13" t="str">
        <f t="shared" si="3"/>
        <v/>
      </c>
    </row>
    <row r="246" spans="6:6" x14ac:dyDescent="0.3">
      <c r="F246" s="13" t="str">
        <f t="shared" si="3"/>
        <v/>
      </c>
    </row>
    <row r="247" spans="6:6" x14ac:dyDescent="0.3">
      <c r="F247" s="13" t="str">
        <f t="shared" si="3"/>
        <v/>
      </c>
    </row>
    <row r="248" spans="6:6" x14ac:dyDescent="0.3">
      <c r="F248" s="13" t="str">
        <f t="shared" si="3"/>
        <v/>
      </c>
    </row>
    <row r="249" spans="6:6" x14ac:dyDescent="0.3">
      <c r="F249" s="13" t="str">
        <f t="shared" si="3"/>
        <v/>
      </c>
    </row>
    <row r="250" spans="6:6" x14ac:dyDescent="0.3">
      <c r="F250" s="13" t="str">
        <f t="shared" si="3"/>
        <v/>
      </c>
    </row>
    <row r="251" spans="6:6" x14ac:dyDescent="0.3">
      <c r="F251" s="13" t="str">
        <f t="shared" si="3"/>
        <v/>
      </c>
    </row>
    <row r="252" spans="6:6" x14ac:dyDescent="0.3">
      <c r="F252" s="13" t="str">
        <f t="shared" si="3"/>
        <v/>
      </c>
    </row>
    <row r="253" spans="6:6" x14ac:dyDescent="0.3">
      <c r="F253" s="13" t="str">
        <f t="shared" si="3"/>
        <v/>
      </c>
    </row>
    <row r="254" spans="6:6" x14ac:dyDescent="0.3">
      <c r="F254" s="13" t="str">
        <f t="shared" si="3"/>
        <v/>
      </c>
    </row>
    <row r="255" spans="6:6" x14ac:dyDescent="0.3">
      <c r="F255" s="13" t="str">
        <f t="shared" si="3"/>
        <v/>
      </c>
    </row>
    <row r="256" spans="6:6" x14ac:dyDescent="0.3">
      <c r="F256" s="13" t="str">
        <f t="shared" si="3"/>
        <v/>
      </c>
    </row>
    <row r="257" spans="6:6" x14ac:dyDescent="0.3">
      <c r="F257" s="13" t="str">
        <f t="shared" si="3"/>
        <v/>
      </c>
    </row>
    <row r="258" spans="6:6" x14ac:dyDescent="0.3">
      <c r="F258" s="13" t="str">
        <f t="shared" si="3"/>
        <v/>
      </c>
    </row>
    <row r="259" spans="6:6" x14ac:dyDescent="0.3">
      <c r="F259" s="13" t="str">
        <f t="shared" si="3"/>
        <v/>
      </c>
    </row>
    <row r="260" spans="6:6" x14ac:dyDescent="0.3">
      <c r="F260" s="13" t="str">
        <f t="shared" si="3"/>
        <v/>
      </c>
    </row>
    <row r="261" spans="6:6" x14ac:dyDescent="0.3">
      <c r="F261" s="13" t="str">
        <f t="shared" si="3"/>
        <v/>
      </c>
    </row>
    <row r="262" spans="6:6" x14ac:dyDescent="0.3">
      <c r="F262" s="13" t="str">
        <f t="shared" si="3"/>
        <v/>
      </c>
    </row>
    <row r="263" spans="6:6" x14ac:dyDescent="0.3">
      <c r="F263" s="13" t="str">
        <f t="shared" si="3"/>
        <v/>
      </c>
    </row>
    <row r="264" spans="6:6" x14ac:dyDescent="0.3">
      <c r="F264" s="13" t="str">
        <f t="shared" si="3"/>
        <v/>
      </c>
    </row>
    <row r="265" spans="6:6" x14ac:dyDescent="0.3">
      <c r="F265" s="13" t="str">
        <f t="shared" si="3"/>
        <v/>
      </c>
    </row>
    <row r="266" spans="6:6" x14ac:dyDescent="0.3">
      <c r="F266" s="13" t="str">
        <f t="shared" si="3"/>
        <v/>
      </c>
    </row>
    <row r="267" spans="6:6" x14ac:dyDescent="0.3">
      <c r="F267" s="13" t="str">
        <f t="shared" si="3"/>
        <v/>
      </c>
    </row>
    <row r="268" spans="6:6" x14ac:dyDescent="0.3">
      <c r="F268" s="13" t="str">
        <f t="shared" si="3"/>
        <v/>
      </c>
    </row>
    <row r="269" spans="6:6" x14ac:dyDescent="0.3">
      <c r="F269" s="13" t="str">
        <f t="shared" si="3"/>
        <v/>
      </c>
    </row>
    <row r="270" spans="6:6" x14ac:dyDescent="0.3">
      <c r="F270" s="13" t="str">
        <f t="shared" si="3"/>
        <v/>
      </c>
    </row>
    <row r="271" spans="6:6" x14ac:dyDescent="0.3">
      <c r="F271" s="13" t="str">
        <f t="shared" si="3"/>
        <v/>
      </c>
    </row>
    <row r="272" spans="6:6" x14ac:dyDescent="0.3">
      <c r="F272" s="13" t="str">
        <f t="shared" si="3"/>
        <v/>
      </c>
    </row>
    <row r="273" spans="6:6" x14ac:dyDescent="0.3">
      <c r="F273" s="13" t="str">
        <f t="shared" si="3"/>
        <v/>
      </c>
    </row>
    <row r="274" spans="6:6" x14ac:dyDescent="0.3">
      <c r="F274" s="13" t="str">
        <f t="shared" si="3"/>
        <v/>
      </c>
    </row>
    <row r="275" spans="6:6" x14ac:dyDescent="0.3">
      <c r="F275" s="13" t="str">
        <f t="shared" si="3"/>
        <v/>
      </c>
    </row>
    <row r="276" spans="6:6" x14ac:dyDescent="0.3">
      <c r="F276" s="13" t="str">
        <f t="shared" si="3"/>
        <v/>
      </c>
    </row>
    <row r="277" spans="6:6" x14ac:dyDescent="0.3">
      <c r="F277" s="13" t="str">
        <f t="shared" si="3"/>
        <v/>
      </c>
    </row>
    <row r="278" spans="6:6" x14ac:dyDescent="0.3">
      <c r="F278" s="13" t="str">
        <f t="shared" si="3"/>
        <v/>
      </c>
    </row>
    <row r="279" spans="6:6" x14ac:dyDescent="0.3">
      <c r="F279" s="13" t="str">
        <f t="shared" si="3"/>
        <v/>
      </c>
    </row>
    <row r="280" spans="6:6" x14ac:dyDescent="0.3">
      <c r="F280" s="13" t="str">
        <f t="shared" si="3"/>
        <v/>
      </c>
    </row>
    <row r="281" spans="6:6" x14ac:dyDescent="0.3">
      <c r="F281" s="13" t="str">
        <f t="shared" si="3"/>
        <v/>
      </c>
    </row>
    <row r="282" spans="6:6" x14ac:dyDescent="0.3">
      <c r="F282" s="13" t="str">
        <f t="shared" si="3"/>
        <v/>
      </c>
    </row>
    <row r="283" spans="6:6" x14ac:dyDescent="0.3">
      <c r="F283" s="13" t="str">
        <f t="shared" si="3"/>
        <v/>
      </c>
    </row>
  </sheetData>
  <conditionalFormatting sqref="F42:F283">
    <cfRule type="dataBar" priority="2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{60BBCF49-A2D6-4FAD-AB29-AB57FE425880}</x14:id>
        </ext>
      </extLst>
    </cfRule>
  </conditionalFormatting>
  <conditionalFormatting pivot="1" sqref="G10:G15">
    <cfRule type="dataBar" priority="2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{59E5432B-A1C8-4E89-811A-19F306F301F4}</x14:id>
        </ext>
      </extLst>
    </cfRule>
  </conditionalFormatting>
  <conditionalFormatting pivot="1" sqref="C10:F10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F11">
    <cfRule type="colorScale" priority="1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F12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F13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F14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F15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23:G28">
    <cfRule type="dataBar" priority="1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{EEB661DA-DEBB-442B-ADA8-36D32D10C4EA}</x14:id>
        </ext>
      </extLst>
    </cfRule>
  </conditionalFormatting>
  <conditionalFormatting pivot="1" sqref="C23:F23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4:F24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5:F25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F26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F27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F28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36:G41">
    <cfRule type="dataBar" priority="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{B0696979-8664-4A93-A6FA-0E8299C87FC9}</x14:id>
        </ext>
      </extLst>
    </cfRule>
  </conditionalFormatting>
  <conditionalFormatting pivot="1" sqref="C36:F36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7:F37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8:F38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9:F39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F4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F4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0942028985507246" bottom="0.75" header="0.3" footer="0.3"/>
  <pageSetup orientation="portrait" r:id="rId4"/>
  <headerFooter>
    <oddHeader>&amp;L&amp;"Avenir Next LT Pro,Bold"&amp;16AtliQ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0BBCF49-A2D6-4FAD-AB29-AB57FE42588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F42:F283</xm:sqref>
        </x14:conditionalFormatting>
        <x14:conditionalFormatting xmlns:xm="http://schemas.microsoft.com/office/excel/2006/main" pivot="1">
          <x14:cfRule type="dataBar" id="{59E5432B-A1C8-4E89-811A-19F306F301F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G10:G15</xm:sqref>
        </x14:conditionalFormatting>
        <x14:conditionalFormatting xmlns:xm="http://schemas.microsoft.com/office/excel/2006/main" pivot="1">
          <x14:cfRule type="dataBar" id="{EEB661DA-DEBB-442B-ADA8-36D32D10C4E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G23:G28</xm:sqref>
        </x14:conditionalFormatting>
        <x14:conditionalFormatting xmlns:xm="http://schemas.microsoft.com/office/excel/2006/main" pivot="1">
          <x14:cfRule type="dataBar" id="{B0696979-8664-4A93-A6FA-0E8299C87FC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G36:G41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f 3 5 c 0 d 4 - e 6 3 e - 4 f 2 4 - b 5 8 a - a 1 8 5 e 9 f 8 8 5 6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 M e a s u r e s \ 2 0 2 1   -   T a r g e t   2 1 < / K e y > < / D i a g r a m O b j e c t K e y > < D i a g r a m O b j e c t K e y > < K e y > M e a s u r e s \ 2 0 2 1   -   T a r g e t   2 1 \ T a g I n f o \ F o r m u l a < / K e y > < / D i a g r a m O b j e c t K e y > < D i a g r a m O b j e c t K e y > < K e y > M e a s u r e s \ 2 0 2 1   -   T a r g e t  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 C o l u m n s \ P r o d u c t 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 T a b l e s \ d i m _ m a r k e t \ M e a s u r e s \ T a r g e t   2 1 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 T a b l e s \ f a c t _ s a l e s _ m o n t h l y \ C o l u m n s \ P r o d u c t 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 T a b l e s \ f a c t _ s a l e s _ m o n t h l y \ M e a s u r e s \ 2 0 2 1   -   T a r g e t  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 3 3 7 . 2 9 6 1 8 9 4 3 2 3 3 4 4 7 < / L e f t > < S c r o l l V e r t i c a l O f f s e t > 5 < / S c r o l l V e r t i c a l O f f s e t > < T a b I n d e x > 1 < / T a b I n d e x > < T o p > 1 0 . 7 9 9 9 9 9 9 9 9 9 9 9 8 4 1 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o p > 2 3 . 6 0 0 0 0 0 0 0 0 0 0 0 0 2 3 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 8 9 1 . 9 0 3 8 1 0 5 6 7 6 6 5 9 1 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 1 5 8 . 7 9 9 9 9 9 9 9 9 9 9 9 9 8 < / H e i g h t > < I s E x p a n d e d > t r u e < / I s E x p a n d e d > < L a y e d O u t > t r u e < / L a y e d O u t > < L e f t > 5 9 6 . 6 0 7 6 2 1 1 3 5 3 3 1 7 8 < / L e f t > < T a b I n d e x > 2 < / T a b I n d e x > < T o p > 4 . 3 9 9 9 9 9 9 9 9 9 9 9 9 7 7 3 < / T o p > < W i d t h > 1 9 1 . 1 9 9 9 9 9 9 9 9 9 9 9 9 3 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 8 7 5 . 9 0 3 8 1 0 5 6 7 6 6 5 9 1 < / L e f t > < T a b I n d e x > 6 < / T a b I n d e x > < T o p > 3 7 8 . 3 9 9 9 9 9 9 9 9 9 9 9 8 6 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 3 6 0 . 0 0 0 0 0 0 0 0 0 0 0 0 2 3 < / L e f t > < T a b I n d e x > 5 < / T a b I n d e x > < T o p > 3 8 5 . 6 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 5 8 9 . 9 0 3 8 1 0 5 6 7 6 6 5 8 < / L e f t > < T a b I n d e x > 4 < / T a b I n d e x > < T o p > 1 9 1 . 2 0 0 0 0 0 0 0 0 0 0 0 0 5 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 ( 3 2 1 . 2 9 6 1 8 9 4 3 2 3 3 4 , 7 4 . 3 3 3 3 3 3 ) .   E n d   p o i n t   2 :   ( 2 1 6 , 9 4 . 3 3 3 3 3 3 ) 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 3 2 1 . 2 9 6 1 8 9 4 3 2 3 3 4 4 7 < / b : _ x > < b : _ y > 7 4 . 3 3 3 3 3 3 0 0 0 0 0 0 0 1 < / b : _ y > < / b : P o i n t > < b : P o i n t > < b : _ x > 2 7 0 . 6 4 8 0 9 4 5 0 0 0 0 0 1 8 < / b : _ x > < b : _ y > 7 4 . 3 3 3 3 3 3 0 0 0 0 0 0 0 1 < / b : _ y > < / b : P o i n t > < b : P o i n t > < b : _ x > 2 6 8 . 6 4 8 0 9 4 5 0 0 0 0 0 1 8 < / b : _ x > < b : _ y > 7 6 . 3 3 3 3 3 3 0 0 0 0 0 0 0 1 < / b : _ y > < / b : P o i n t > < b : P o i n t > < b : _ x > 2 6 8 . 6 4 8 0 9 4 5 0 0 0 0 0 1 8 < / b : _ x > < b : _ y > 9 2 . 3 3 3 3 3 3 0 0 0 0 0 0 0 1 < / b : _ y > < / b : P o i n t > < b : P o i n t > < b : _ x > 2 6 6 . 6 4 8 0 9 4 5 0 0 0 0 0 1 8 < / b : _ x > < b : _ y > 9 4 . 3 3 3 3 3 3 0 0 0 0 0 0 0 1 < / b : _ y > < / b : P o i n t > < b : P o i n t > < b : _ x > 2 1 6 . 0 0 0 0 0 0 0 0 0 0 0 0 1 7 < / b : _ x > < b : _ y > 9 4 . 3 3 3 3 3 3 0 0 0 0 0 0 0 1 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 3 2 1 . 2 9 6 1 8 9 4 3 2 3 3 4 4 7 < / b : _ x > < b : _ y > 6 6 . 3 3 3 3 3 3 0 0 0 0 0 0 0 1 < / b : _ y > < / L a b e l L o c a t i o n > < L o c a t i o n   x m l n s : b = " h t t p : / / s c h e m a s . d a t a c o n t r a c t . o r g / 2 0 0 4 / 0 7 / S y s t e m . W i n d o w s " > < b : _ x > 3 3 7 . 2 9 6 1 8 9 4 3 2 3 3 4 4 7 < / b : _ x > < b : _ y > 7 4 . 3 3 3 3 3 3 0 0 0 0 0 0 0 1 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 2 0 0 . 0 0 0 0 0 0 0 0 0 0 0 0 1 7 < / b : _ x > < b : _ y > 8 6 . 3 3 3 3 3 3 0 0 0 0 0 0 0 1 < / b : _ y > < / L a b e l L o c a t i o n > < L o c a t i o n   x m l n s : b = " h t t p : / / s c h e m a s . d a t a c o n t r a c t . o r g / 2 0 0 4 / 0 7 / S y s t e m . W i n d o w s " > < b : _ x > 2 0 0 . 0 0 0 0 0 0 0 0 0 0 0 0 1 7 < / b : _ x > < b : _ y > 9 4 . 3 3 3 3 3 3 0 0 0 0 0 0 0 1 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 3 2 1 . 2 9 6 1 8 9 4 3 2 3 3 4 4 7 < / b : _ x > < b : _ y > 7 4 . 3 3 3 3 3 3 0 0 0 0 0 0 0 1 < / b : _ y > < / b : P o i n t > < b : P o i n t > < b : _ x > 2 7 0 . 6 4 8 0 9 4 5 0 0 0 0 0 1 8 < / b : _ x > < b : _ y > 7 4 . 3 3 3 3 3 3 0 0 0 0 0 0 0 1 < / b : _ y > < / b : P o i n t > < b : P o i n t > < b : _ x > 2 6 8 . 6 4 8 0 9 4 5 0 0 0 0 0 1 8 < / b : _ x > < b : _ y > 7 6 . 3 3 3 3 3 3 0 0 0 0 0 0 0 1 < / b : _ y > < / b : P o i n t > < b : P o i n t > < b : _ x > 2 6 8 . 6 4 8 0 9 4 5 0 0 0 0 0 1 8 < / b : _ x > < b : _ y > 9 2 . 3 3 3 3 3 3 0 0 0 0 0 0 0 1 < / b : _ y > < / b : P o i n t > < b : P o i n t > < b : _ x > 2 6 6 . 6 4 8 0 9 4 5 0 0 0 0 0 1 8 < / b : _ x > < b : _ y > 9 4 . 3 3 3 3 3 3 0 0 0 0 0 0 0 1 < / b : _ y > < / b : P o i n t > < b : P o i n t > < b : _ x > 2 1 6 . 0 0 0 0 0 0 0 0 0 0 0 0 1 7 < / b : _ x > < b : _ y > 9 4 . 3 3 3 3 3 3 0 0 0 0 0 0 0 1 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 ( 5 8 0 . 6 0 7 6 2 1 1 3 5 3 3 2 , 6 5 . 1 3 3 3 3 3 ) .   E n d   p o i n t   2 :   ( 5 5 3 . 2 9 6 1 8 9 4 3 2 3 3 4 , 8 5 . 1 3 3 3 3 3 ) 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 5 8 0 . 6 0 7 6 2 1 1 3 5 3 3 1 7 8 < / b : _ x > < b : _ y > 6 5 . 1 3 3 3 3 3 0 0 0 0 0 0 0 2 2 < / b : _ y > < / b : P o i n t > < b : P o i n t > < b : _ x > 5 6 8 . 9 5 1 9 0 5 0 0 0 0 0 0 1 2 < / b : _ x > < b : _ y > 6 5 . 1 3 3 3 3 3 0 0 0 0 0 0 0 2 2 < / b : _ y > < / b : P o i n t > < b : P o i n t > < b : _ x > 5 6 6 . 9 5 1 9 0 5 0 0 0 0 0 0 1 2 < / b : _ x > < b : _ y > 6 7 . 1 3 3 3 3 3 0 0 0 0 0 0 0 2 2 < / b : _ y > < / b : P o i n t > < b : P o i n t > < b : _ x > 5 6 6 . 9 5 1 9 0 5 0 0 0 0 0 0 1 2 < / b : _ x > < b : _ y > 8 3 . 1 3 3 3 3 3 0 0 0 0 0 0 0 2 2 < / b : _ y > < / b : P o i n t > < b : P o i n t > < b : _ x > 5 6 4 . 9 5 1 9 0 5 0 0 0 0 0 0 1 2 < / b : _ x > < b : _ y > 8 5 . 1 3 3 3 3 3 0 0 0 0 0 0 0 2 2 < / b : _ y > < / b : P o i n t > < b : P o i n t > < b : _ x > 5 5 3 . 2 9 6 1 8 9 4 3 2 3 3 4 4 7 < / b : _ x > < b : _ y > 8 5 . 1 3 3 3 3 3 0 0 0 0 0 0 0 2 2 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 5 8 0 . 6 0 7 6 2 1 1 3 5 3 3 1 7 8 < / b : _ x > < b : _ y > 5 7 . 1 3 3 3 3 3 0 0 0 0 0 0 0 2 2 < / b : _ y > < / L a b e l L o c a t i o n > < L o c a t i o n   x m l n s : b = " h t t p : / / s c h e m a s . d a t a c o n t r a c t . o r g / 2 0 0 4 / 0 7 / S y s t e m . W i n d o w s " > < b : _ x > 5 9 6 . 6 0 7 6 2 1 1 3 5 3 3 1 7 8 < / b : _ x > < b : _ y > 6 5 . 1 3 3 3 3 3 0 0 0 0 0 0 0 2 2 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 5 3 7 . 2 9 6 1 8 9 4 3 2 3 3 4 4 7 < / b : _ x > < b : _ y > 7 7 . 1 3 3 3 3 3 0 0 0 0 0 0 0 2 2 < / b : _ y > < / L a b e l L o c a t i o n > < L o c a t i o n   x m l n s : b = " h t t p : / / s c h e m a s . d a t a c o n t r a c t . o r g / 2 0 0 4 / 0 7 / S y s t e m . W i n d o w s " > < b : _ x > 5 3 7 . 2 9 6 1 8 9 4 3 2 3 3 4 4 7 < / b : _ x > < b : _ y > 8 5 . 1 3 3 3 3 3 0 0 0 0 0 0 0 2 2 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 5 8 0 . 6 0 7 6 2 1 1 3 5 3 3 1 7 8 < / b : _ x > < b : _ y > 6 5 . 1 3 3 3 3 3 0 0 0 0 0 0 0 2 2 < / b : _ y > < / b : P o i n t > < b : P o i n t > < b : _ x > 5 6 8 . 9 5 1 9 0 5 0 0 0 0 0 0 1 2 < / b : _ x > < b : _ y > 6 5 . 1 3 3 3 3 3 0 0 0 0 0 0 0 2 2 < / b : _ y > < / b : P o i n t > < b : P o i n t > < b : _ x > 5 6 6 . 9 5 1 9 0 5 0 0 0 0 0 0 1 2 < / b : _ x > < b : _ y > 6 7 . 1 3 3 3 3 3 0 0 0 0 0 0 0 2 2 < / b : _ y > < / b : P o i n t > < b : P o i n t > < b : _ x > 5 6 6 . 9 5 1 9 0 5 0 0 0 0 0 0 1 2 < / b : _ x > < b : _ y > 8 3 . 1 3 3 3 3 3 0 0 0 0 0 0 0 2 2 < / b : _ y > < / b : P o i n t > < b : P o i n t > < b : _ x > 5 6 4 . 9 5 1 9 0 5 0 0 0 0 0 0 1 2 < / b : _ x > < b : _ y > 8 5 . 1 3 3 3 3 3 0 0 0 0 0 0 0 2 2 < / b : _ y > < / b : P o i n t > < b : P o i n t > < b : _ x > 5 5 3 . 2 9 6 1 8 9 4 3 2 3 3 4 4 7 < / b : _ x > < b : _ y > 8 5 . 1 3 3 3 3 3 0 0 0 0 0 0 0 2 2 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 ( 8 0 3 . 8 0 7 6 2 1 1 3 5 3 3 2 , 7 9 . 4 ) .   E n d   p o i n t   2 :   ( 8 7 5 . 9 0 3 8 1 0 5 6 7 6 6 6 , 5 9 . 4 ) 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 8 0 3 . 8 0 7 6 2 1 1 3 5 3 3 1 6 < / b : _ x > < b : _ y > 7 9 . 4 0 0 0 0 0 0 0 0 0 0 0 0 3 4 < / b : _ y > < / b : P o i n t > < b : P o i n t > < b : _ x > 8 3 5 . 8 7 9 7 6 3 5 0 0 0 0 0 0 8 < / b : _ x > < b : _ y > 7 9 . 4 0 0 0 0 0 0 0 0 0 0 0 0 3 4 < / b : _ y > < / b : P o i n t > < b : P o i n t > < b : _ x > 8 3 7 . 8 7 9 7 6 3 5 0 0 0 0 0 0 8 < / b : _ x > < b : _ y > 7 7 . 4 0 0 0 0 0 0 0 0 0 0 0 0 3 4 < / b : _ y > < / b : P o i n t > < b : P o i n t > < b : _ x > 8 3 7 . 8 7 9 7 6 3 5 0 0 0 0 0 0 8 < / b : _ x > < b : _ y > 6 1 . 4 0 0 0 0 0 0 0 0 0 0 0 0 3 4 < / b : _ y > < / b : P o i n t > < b : P o i n t > < b : _ x > 8 3 9 . 8 7 9 7 6 3 5 0 0 0 0 0 0 8 < / b : _ x > < b : _ y > 5 9 . 4 0 0 0 0 0 0 0 0 0 0 0 0 3 4 < / b : _ y > < / b : P o i n t > < b : P o i n t > < b : _ x > 8 7 5 . 9 0 3 8 1 0 5 6 7 6 6 6 < / b : _ x > < b : _ y > 5 9 . 4 0 0 0 0 0 0 0 0 0 0 0 0 3 4 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 7 8 7 . 8 0 7 6 2 1 1 3 5 3 3 1 6 < / b : _ x > < b : _ y > 7 1 . 4 0 0 0 0 0 0 0 0 0 0 0 0 3 4 < / b : _ y > < / L a b e l L o c a t i o n > < L o c a t i o n   x m l n s : b = " h t t p : / / s c h e m a s . d a t a c o n t r a c t . o r g / 2 0 0 4 / 0 7 / S y s t e m . W i n d o w s " > < b : _ x > 7 8 7 . 8 0 7 6 2 1 1 3 5 3 3 1 6 < / b : _ x > < b : _ y > 7 9 . 4 0 0 0 0 0 0 0 0 0 0 0 0 3 4 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 8 7 5 . 9 0 3 8 1 0 5 6 7 6 6 6 < / b : _ x > < b : _ y > 5 1 . 4 0 0 0 0 0 0 0 0 0 0 0 0 3 4 < / b : _ y > < / L a b e l L o c a t i o n > < L o c a t i o n   x m l n s : b = " h t t p : / / s c h e m a s . d a t a c o n t r a c t . o r g / 2 0 0 4 / 0 7 / S y s t e m . W i n d o w s " > < b : _ x > 8 9 1 . 9 0 3 8 1 0 5 6 7 6 6 6 < / b : _ x > < b : _ y > 5 9 . 4 0 0 0 0 0 0 0 0 0 0 0 0 3 4 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 8 0 3 . 8 0 7 6 2 1 1 3 5 3 3 1 6 < / b : _ x > < b : _ y > 7 9 . 4 0 0 0 0 0 0 0 0 0 0 0 0 3 4 < / b : _ y > < / b : P o i n t > < b : P o i n t > < b : _ x > 8 3 5 . 8 7 9 7 6 3 5 0 0 0 0 0 0 8 < / b : _ x > < b : _ y > 7 9 . 4 0 0 0 0 0 0 0 0 0 0 0 0 3 4 < / b : _ y > < / b : P o i n t > < b : P o i n t > < b : _ x > 8 3 7 . 8 7 9 7 6 3 5 0 0 0 0 0 0 8 < / b : _ x > < b : _ y > 7 7 . 4 0 0 0 0 0 0 0 0 0 0 0 0 3 4 < / b : _ y > < / b : P o i n t > < b : P o i n t > < b : _ x > 8 3 7 . 8 7 9 7 6 3 5 0 0 0 0 0 0 8 < / b : _ x > < b : _ y > 6 1 . 4 0 0 0 0 0 0 0 0 0 0 0 0 3 4 < / b : _ y > < / b : P o i n t > < b : P o i n t > < b : _ x > 8 3 9 . 8 7 9 7 6 3 5 0 0 0 0 0 0 8 < / b : _ x > < b : _ y > 5 9 . 4 0 0 0 0 0 0 0 0 0 0 0 0 3 4 < / b : _ y > < / b : P o i n t > < b : P o i n t > < b : _ x > 8 7 5 . 9 0 3 8 1 0 5 6 7 6 6 6 < / b : _ x > < b : _ y > 5 9 . 4 0 0 0 0 0 0 0 0 0 0 0 0 3 4 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 ( 8 0 3 . 8 0 7 6 2 1 1 3 5 3 3 2 , 9 9 . 4 ) .   E n d   p o i n t   2 :   ( 8 5 9 . 9 0 3 8 1 0 5 6 7 6 6 6 , 4 2 5 . 2 ) 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 8 0 3 . 8 0 7 6 2 1 1 3 5 3 3 1 6 < / b : _ x > < b : _ y > 9 9 . 4 0 0 0 0 0 0 0 0 0 0 0 0 3 4 < / b : _ y > < / b : P o i n t > < b : P o i n t > < b : _ x > 8 3 2 . 8 7 9 7 6 3 5 0 0 0 0 0 0 8 < / b : _ x > < b : _ y > 9 9 . 4 0 0 0 0 0 0 0 0 0 0 0 0 3 4 < / b : _ y > < / b : P o i n t > < b : P o i n t > < b : _ x > 8 3 4 . 8 7 9 7 6 3 5 0 0 0 0 0 0 8 < / b : _ x > < b : _ y > 1 0 1 . 4 0 0 0 0 0 0 0 0 0 0 0 0 3 < / b : _ y > < / b : P o i n t > < b : P o i n t > < b : _ x > 8 3 4 . 8 7 9 7 6 3 5 0 0 0 0 0 0 8 < / b : _ x > < b : _ y > 4 2 3 . 2 0 0 0 0 0 0 0 0 0 0 0 0 5 < / b : _ y > < / b : P o i n t > < b : P o i n t > < b : _ x > 8 3 6 . 8 7 9 7 6 3 5 0 0 0 0 0 0 8 < / b : _ x > < b : _ y > 4 2 5 . 2 0 0 0 0 0 0 0 0 0 0 0 0 5 < / b : _ y > < / b : P o i n t > < b : P o i n t > < b : _ x > 8 5 9 . 9 0 3 8 1 0 5 6 7 6 6 5 9 1 < / b : _ x > < b : _ y > 4 2 5 . 2 0 0 0 0 0 0 0 0 0 0 0 0 5 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 7 8 7 . 8 0 7 6 2 1 1 3 5 3 3 1 6 < / b : _ x > < b : _ y > 9 1 . 4 0 0 0 0 0 0 0 0 0 0 0 0 3 4 < / b : _ y > < / L a b e l L o c a t i o n > < L o c a t i o n   x m l n s : b = " h t t p : / / s c h e m a s . d a t a c o n t r a c t . o r g / 2 0 0 4 / 0 7 / S y s t e m . W i n d o w s " > < b : _ x > 7 8 7 . 8 0 7 6 2 1 1 3 5 3 3 1 6 < / b : _ x > < b : _ y > 9 9 . 4 0 0 0 0 0 0 0 0 0 0 0 0 3 4 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 8 5 9 . 9 0 3 8 1 0 5 6 7 6 6 5 9 1 < / b : _ x > < b : _ y > 4 1 7 . 2 0 0 0 0 0 0 0 0 0 0 0 0 5 < / b : _ y > < / L a b e l L o c a t i o n > < L o c a t i o n   x m l n s : b = " h t t p : / / s c h e m a s . d a t a c o n t r a c t . o r g / 2 0 0 4 / 0 7 / S y s t e m . W i n d o w s " > < b : _ x > 8 7 5 . 9 0 3 8 1 0 5 6 7 6 6 5 9 1 < / b : _ x > < b : _ y > 4 2 5 . 2 0 0 0 0 0 0 0 0 0 0 0 0 5 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 8 0 3 . 8 0 7 6 2 1 1 3 5 3 3 1 6 < / b : _ x > < b : _ y > 9 9 . 4 0 0 0 0 0 0 0 0 0 0 0 0 3 4 < / b : _ y > < / b : P o i n t > < b : P o i n t > < b : _ x > 8 3 2 . 8 7 9 7 6 3 5 0 0 0 0 0 0 8 < / b : _ x > < b : _ y > 9 9 . 4 0 0 0 0 0 0 0 0 0 0 0 0 3 4 < / b : _ y > < / b : P o i n t > < b : P o i n t > < b : _ x > 8 3 4 . 8 7 9 7 6 3 5 0 0 0 0 0 0 8 < / b : _ x > < b : _ y > 1 0 1 . 4 0 0 0 0 0 0 0 0 0 0 0 0 3 < / b : _ y > < / b : P o i n t > < b : P o i n t > < b : _ x > 8 3 4 . 8 7 9 7 6 3 5 0 0 0 0 0 0 8 < / b : _ x > < b : _ y > 4 2 3 . 2 0 0 0 0 0 0 0 0 0 0 0 0 5 < / b : _ y > < / b : P o i n t > < b : P o i n t > < b : _ x > 8 3 6 . 8 7 9 7 6 3 5 0 0 0 0 0 0 8 < / b : _ x > < b : _ y > 4 2 5 . 2 0 0 0 0 0 0 0 0 0 0 0 0 5 < / b : _ y > < / b : P o i n t > < b : P o i n t > < b : _ x > 8 5 9 . 9 0 3 8 1 0 5 6 7 6 6 5 9 1 < / b : _ x > < b : _ y > 4 2 5 . 2 0 0 0 0 0 0 0 0 0 0 0 0 5 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 ( 3 4 4 , 4 6 0 . 6 ) .   E n d   p o i n t   2 :   ( 2 1 6 , 1 1 4 . 3 3 3 3 3 3 ) 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 3 4 4 . 0 0 0 0 0 0 0 0 0 0 0 0 2 8 < / b : _ x > < b : _ y > 4 6 0 . 6 < / b : _ y > < / b : P o i n t > < b : P o i n t > < b : _ x > 2 8 2 . 0 0 0 0 0 0 0 0 0 0 0 0 1 7 < / b : _ x > < b : _ y > 4 6 0 . 6 < / b : _ y > < / b : P o i n t > < b : P o i n t > < b : _ x > 2 8 0 . 0 0 0 0 0 0 0 0 0 0 0 0 1 7 < / b : _ x > < b : _ y > 4 5 8 . 6 < / b : _ y > < / b : P o i n t > < b : P o i n t > < b : _ x > 2 8 0 . 0 0 0 0 0 0 0 0 0 0 0 0 1 7 < / b : _ x > < b : _ y > 1 1 6 . 3 3 3 3 3 3 0 0 0 0 0 0 0 1 < / b : _ y > < / b : P o i n t > < b : P o i n t > < b : _ x > 2 7 8 . 0 0 0 0 0 0 0 0 0 0 0 0 1 7 < / b : _ x > < b : _ y > 1 1 4 . 3 3 3 3 3 3 0 0 0 0 0 0 0 1 < / b : _ y > < / b : P o i n t > < b : P o i n t > < b : _ x > 2 1 6 . 0 0 0 0 0 0 0 0 0 0 0 0 1 1 < / b : _ x > < b : _ y > 1 1 4 . 3 3 3 3 3 3 0 0 0 0 0 0 0 4 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 3 4 4 . 0 0 0 0 0 0 0 0 0 0 0 0 2 8 < / b : _ x > < b : _ y > 4 5 2 . 6 < / b : _ y > < / L a b e l L o c a t i o n > < L o c a t i o n   x m l n s : b = " h t t p : / / s c h e m a s . d a t a c o n t r a c t . o r g / 2 0 0 4 / 0 7 / S y s t e m . W i n d o w s " > < b : _ x > 3 6 0 . 0 0 0 0 0 0 0 0 0 0 0 0 2 3 < / b : _ x > < b : _ y > 4 6 0 . 6 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 1 0 6 . 3 3 3 3 3 3 0 0 0 0 0 0 0 4 < / b : _ y > < / L a b e l L o c a t i o n > < L o c a t i o n   x m l n s : b = " h t t p : / / s c h e m a s . d a t a c o n t r a c t . o r g / 2 0 0 4 / 0 7 / S y s t e m . W i n d o w s " > < b : _ x > 2 0 0 . 0 0 0 0 0 0 0 0 0 0 0 0 1 1 < / b : _ x > < b : _ y > 1 1 4 . 3 3 3 3 3 3 0 0 0 0 0 0 0 4 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 3 4 4 . 0 0 0 0 0 0 0 0 0 0 0 0 2 8 < / b : _ x > < b : _ y > 4 6 0 . 6 < / b : _ y > < / b : P o i n t > < b : P o i n t > < b : _ x > 2 8 2 . 0 0 0 0 0 0 0 0 0 0 0 0 1 7 < / b : _ x > < b : _ y > 4 6 0 . 6 < / b : _ y > < / b : P o i n t > < b : P o i n t > < b : _ x > 2 8 0 . 0 0 0 0 0 0 0 0 0 0 0 0 1 7 < / b : _ x > < b : _ y > 4 5 8 . 6 < / b : _ y > < / b : P o i n t > < b : P o i n t > < b : _ x > 2 8 0 . 0 0 0 0 0 0 0 0 0 0 0 0 1 7 < / b : _ x > < b : _ y > 1 1 6 . 3 3 3 3 3 3 0 0 0 0 0 0 0 1 < / b : _ y > < / b : P o i n t > < b : P o i n t > < b : _ x > 2 7 8 . 0 0 0 0 0 0 0 0 0 0 0 0 1 7 < / b : _ x > < b : _ y > 1 1 4 . 3 3 3 3 3 3 0 0 0 0 0 0 0 1 < / b : _ y > < / b : P o i n t > < b : P o i n t > < b : _ x > 2 1 6 . 0 0 0 0 0 0 0 0 0 0 0 0 1 1 < / b : _ x > < b : _ y > 1 1 4 . 3 3 3 3 3 3 0 0 0 0 0 0 0 4 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 ( 5 7 6 , 4 8 5 . 2 ) .   E n d   p o i n t   2 :   ( 8 5 9 . 9 0 3 8 1 0 5 6 7 6 6 6 , 4 6 5 . 2 ) 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 5 7 6 . 0 0 0 0 0 0 0 0 0 0 0 0 2 3 < / b : _ x > < b : _ y > 4 8 5 . 2 0 0 0 0 0 0 0 0 0 0 0 0 5 < / b : _ y > < / b : P o i n t > < b : P o i n t > < b : _ x > 7 1 5 . 9 5 1 9 0 5 5 0 0 0 0 0 1 8 < / b : _ x > < b : _ y > 4 8 5 . 2 0 0 0 0 0 0 0 0 0 0 0 0 5 < / b : _ y > < / b : P o i n t > < b : P o i n t > < b : _ x > 7 1 7 . 9 5 1 9 0 5 5 0 0 0 0 0 1 8 < / b : _ x > < b : _ y > 4 8 3 . 2 0 0 0 0 0 0 0 0 0 0 0 0 5 < / b : _ y > < / b : P o i n t > < b : P o i n t > < b : _ x > 7 1 7 . 9 5 1 9 0 5 5 0 0 0 0 0 1 8 < / b : _ x > < b : _ y > 4 6 7 . 2 0 0 0 0 0 0 0 0 0 0 0 0 5 < / b : _ y > < / b : P o i n t > < b : P o i n t > < b : _ x > 7 1 9 . 9 5 1 9 0 5 5 0 0 0 0 0 1 8 < / b : _ x > < b : _ y > 4 6 5 . 2 0 0 0 0 0 0 0 0 0 0 0 0 5 < / b : _ y > < / b : P o i n t > < b : P o i n t > < b : _ x > 8 5 9 . 9 0 3 8 1 0 5 6 7 6 6 5 9 1 < / b : _ x > < b : _ y > 4 6 5 . 2 0 0 0 0 0 0 0 0 0 0 0 0 5 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 5 6 0 . 0 0 0 0 0 0 0 0 0 0 0 0 2 3 < / b : _ x > < b : _ y > 4 7 7 . 2 0 0 0 0 0 0 0 0 0 0 0 0 5 < / b : _ y > < / L a b e l L o c a t i o n > < L o c a t i o n   x m l n s : b = " h t t p : / / s c h e m a s . d a t a c o n t r a c t . o r g / 2 0 0 4 / 0 7 / S y s t e m . W i n d o w s " > < b : _ x > 5 6 0 . 0 0 0 0 0 0 0 0 0 0 0 0 2 3 < / b : _ x > < b : _ y > 4 8 5 . 2 0 0 0 0 0 0 0 0 0 0 0 0 5 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 8 5 9 . 9 0 3 8 1 0 5 6 7 6 6 5 9 1 < / b : _ x > < b : _ y > 4 5 7 . 2 0 0 0 0 0 0 0 0 0 0 0 0 5 < / b : _ y > < / L a b e l L o c a t i o n > < L o c a t i o n   x m l n s : b = " h t t p : / / s c h e m a s . d a t a c o n t r a c t . o r g / 2 0 0 4 / 0 7 / S y s t e m . W i n d o w s " > < b : _ x > 8 7 5 . 9 0 3 8 1 0 5 6 7 6 6 5 9 1 < / b : _ x > < b : _ y > 4 6 5 . 2 0 0 0 0 0 0 0 0 0 0 0 0 5 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 5 7 6 . 0 0 0 0 0 0 0 0 0 0 0 0 2 3 < / b : _ x > < b : _ y > 4 8 5 . 2 0 0 0 0 0 0 0 0 0 0 0 0 5 < / b : _ y > < / b : P o i n t > < b : P o i n t > < b : _ x > 7 1 5 . 9 5 1 9 0 5 5 0 0 0 0 0 1 8 < / b : _ x > < b : _ y > 4 8 5 . 2 0 0 0 0 0 0 0 0 0 0 0 0 5 < / b : _ y > < / b : P o i n t > < b : P o i n t > < b : _ x > 7 1 7 . 9 5 1 9 0 5 5 0 0 0 0 0 1 8 < / b : _ x > < b : _ y > 4 8 3 . 2 0 0 0 0 0 0 0 0 0 0 0 0 5 < / b : _ y > < / b : P o i n t > < b : P o i n t > < b : _ x > 7 1 7 . 9 5 1 9 0 5 5 0 0 0 0 0 1 8 < / b : _ x > < b : _ y > 4 6 7 . 2 0 0 0 0 0 0 0 0 0 0 0 0 5 < / b : _ y > < / b : P o i n t > < b : P o i n t > < b : _ x > 7 1 9 . 9 5 1 9 0 5 5 0 0 0 0 0 1 8 < / b : _ x > < b : _ y > 4 6 5 . 2 0 0 0 0 0 0 0 0 0 0 0 0 5 < / b : _ y > < / b : P o i n t > < b : P o i n t > < b : _ x > 8 5 9 . 9 0 3 8 1 0 5 6 7 6 6 5 9 1 < / b : _ x > < b : _ y > 4 6 5 . 2 0 0 0 0 0 0 0 0 0 0 0 0 5 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 ( 8 0 5 . 9 0 3 8 1 0 5 6 7 6 6 6 , 2 7 6 . 2 ) .   E n d   p o i n t   2 :   ( 8 5 9 . 9 0 3 8 1 0 5 6 7 6 6 6 , 4 4 5 . 2 ) 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 8 0 5 . 9 0 3 8 1 0 5 6 7 6 6 5 9 1 < / b : _ x > < b : _ y > 2 7 6 . 2 0 0 0 0 0 0 0 0 0 0 0 0 5 < / b : _ y > < / b : P o i n t > < b : P o i n t > < b : _ x > 8 2 7 . 8 7 9 7 6 3 5 0 0 0 0 0 0 8 < / b : _ x > < b : _ y > 2 7 6 . 2 0 0 0 0 0 0 0 0 0 0 0 0 5 < / b : _ y > < / b : P o i n t > < b : P o i n t > < b : _ x > 8 2 9 . 8 7 9 7 6 3 5 0 0 0 0 0 0 8 < / b : _ x > < b : _ y > 2 7 8 . 2 0 0 0 0 0 0 0 0 0 0 0 0 5 < / b : _ y > < / b : P o i n t > < b : P o i n t > < b : _ x > 8 2 9 . 8 7 9 7 6 3 5 0 0 0 0 0 0 8 < / b : _ x > < b : _ y > 4 4 3 . 2 0 0 0 0 0 0 0 0 0 0 0 0 5 < / b : _ y > < / b : P o i n t > < b : P o i n t > < b : _ x > 8 3 1 . 8 7 9 7 6 3 5 0 0 0 0 0 0 8 < / b : _ x > < b : _ y > 4 4 5 . 2 0 0 0 0 0 0 0 0 0 0 0 0 5 < / b : _ y > < / b : P o i n t > < b : P o i n t > < b : _ x > 8 5 9 . 9 0 3 8 1 0 5 6 7 6 6 5 9 1 < / b : _ x > < b : _ y > 4 4 5 . 2 0 0 0 0 0 0 0 0 0 0 0 0 5 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 7 8 9 . 9 0 3 8 1 0 5 6 7 6 6 5 9 1 < / b : _ x > < b : _ y > 2 6 8 . 2 0 0 0 0 0 0 0 0 0 0 0 0 5 < / b : _ y > < / L a b e l L o c a t i o n > < L o c a t i o n   x m l n s : b = " h t t p : / / s c h e m a s . d a t a c o n t r a c t . o r g / 2 0 0 4 / 0 7 / S y s t e m . W i n d o w s " > < b : _ x > 7 8 9 . 9 0 3 8 1 0 5 6 7 6 6 5 9 1 < / b : _ x > < b : _ y > 2 7 6 . 2 0 0 0 0 0 0 0 0 0 0 0 0 5 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 8 5 9 . 9 0 3 8 1 0 5 6 7 6 6 5 9 1 < / b : _ x > < b : _ y > 4 3 7 . 2 0 0 0 0 0 0 0 0 0 0 0 0 5 < / b : _ y > < / L a b e l L o c a t i o n > < L o c a t i o n   x m l n s : b = " h t t p : / / s c h e m a s . d a t a c o n t r a c t . o r g / 2 0 0 4 / 0 7 / S y s t e m . W i n d o w s " > < b : _ x > 8 7 5 . 9 0 3 8 1 0 5 6 7 6 6 5 9 1 < / b : _ x > < b : _ y > 4 4 5 . 2 0 0 0 0 0 0 0 0 0 0 0 0 5 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 8 0 5 . 9 0 3 8 1 0 5 6 7 6 6 5 9 1 < / b : _ x > < b : _ y > 2 7 6 . 2 0 0 0 0 0 0 0 0 0 0 0 0 5 < / b : _ y > < / b : P o i n t > < b : P o i n t > < b : _ x > 8 2 7 . 8 7 9 7 6 3 5 0 0 0 0 0 0 8 < / b : _ x > < b : _ y > 2 7 6 . 2 0 0 0 0 0 0 0 0 0 0 0 0 5 < / b : _ y > < / b : P o i n t > < b : P o i n t > < b : _ x > 8 2 9 . 8 7 9 7 6 3 5 0 0 0 0 0 0 8 < / b : _ x > < b : _ y > 2 7 8 . 2 0 0 0 0 0 0 0 0 0 0 0 0 5 < / b : _ y > < / b : P o i n t > < b : P o i n t > < b : _ x > 8 2 9 . 8 7 9 7 6 3 5 0 0 0 0 0 0 8 < / b : _ x > < b : _ y > 4 4 3 . 2 0 0 0 0 0 0 0 0 0 0 0 0 5 < / b : _ y > < / b : P o i n t > < b : P o i n t > < b : _ x > 8 3 1 . 8 7 9 7 6 3 5 0 0 0 0 0 0 8 < / b : _ x > < b : _ y > 4 4 5 . 2 0 0 0 0 0 0 0 0 0 0 0 0 5 < / b : _ y > < / b : P o i n t > < b : P o i n t > < b : _ x > 8 5 9 . 9 0 3 8 1 0 5 6 7 6 6 5 9 1 < / b : _ x > < b : _ y > 4 4 5 . 2 0 0 0 0 0 0 0 0 0 0 0 0 5 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 ( 8 0 5 . 9 0 3 8 1 0 5 6 7 6 6 6 , 2 5 6 . 2 ) .   E n d   p o i n t   2 :   ( 8 7 5 . 9 0 3 8 1 0 5 6 7 6 6 6 , 7 9 . 4 ) 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 8 0 5 . 9 0 3 8 1 0 5 6 7 6 6 5 9 1 < / b : _ x > < b : _ y > 2 5 6 . 2 0 0 0 0 0 0 0 0 0 0 0 0 5 < / b : _ y > < / b : P o i n t > < b : P o i n t > < b : _ x > 8 4 0 . 8 7 9 7 6 3 5 0 0 0 0 0 0 8 < / b : _ x > < b : _ y > 2 5 6 . 2 0 0 0 0 0 0 0 0 0 0 0 0 5 < / b : _ y > < / b : P o i n t > < b : P o i n t > < b : _ x > 8 4 2 . 8 7 9 7 6 3 5 0 0 0 0 0 0 8 < / b : _ x > < b : _ y > 2 5 4 . 2 0 0 0 0 0 0 0 0 0 0 0 0 5 < / b : _ y > < / b : P o i n t > < b : P o i n t > < b : _ x > 8 4 2 . 8 7 9 7 6 3 5 0 0 0 0 0 0 8 < / b : _ x > < b : _ y > 8 1 . 4 0 0 0 0 0 0 0 0 0 0 0 0 3 4 < / b : _ y > < / b : P o i n t > < b : P o i n t > < b : _ x > 8 4 4 . 8 7 9 7 6 3 5 0 0 0 0 0 0 8 < / b : _ x > < b : _ y > 7 9 . 4 0 0 0 0 0 0 0 0 0 0 0 0 3 4 < / b : _ y > < / b : P o i n t > < b : P o i n t > < b : _ x > 8 7 5 . 9 0 3 8 1 0 5 6 7 6 6 5 9 1 < / b : _ x > < b : _ y > 7 9 . 4 0 0 0 0 0 0 0 0 0 0 0 0 3 4 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 7 8 9 . 9 0 3 8 1 0 5 6 7 6 6 5 9 1 < / b : _ x > < b : _ y > 2 4 8 . 2 0 0 0 0 0 0 0 0 0 0 0 0 5 < / b : _ y > < / L a b e l L o c a t i o n > < L o c a t i o n   x m l n s : b = " h t t p : / / s c h e m a s . d a t a c o n t r a c t . o r g / 2 0 0 4 / 0 7 / S y s t e m . W i n d o w s " > < b : _ x > 7 8 9 . 9 0 3 8 1 0 5 6 7 6 6 5 9 1 < / b : _ x > < b : _ y > 2 5 6 . 2 0 0 0 0 0 0 0 0 0 0 0 0 5 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 8 7 5 . 9 0 3 8 1 0 5 6 7 6 6 5 9 1 < / b : _ x > < b : _ y > 7 1 . 4 0 0 0 0 0 0 0 0 0 0 0 0 3 4 < / b : _ y > < / L a b e l L o c a t i o n > < L o c a t i o n   x m l n s : b = " h t t p : / / s c h e m a s . d a t a c o n t r a c t . o r g / 2 0 0 4 / 0 7 / S y s t e m . W i n d o w s " > < b : _ x > 8 9 1 . 9 0 3 8 1 0 5 6 7 6 6 5 9 1 < / b : _ x > < b : _ y > 7 9 . 4 0 0 0 0 0 0 0 0 0 0 0 0 3 4 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 8 0 5 . 9 0 3 8 1 0 5 6 7 6 6 5 9 1 < / b : _ x > < b : _ y > 2 5 6 . 2 0 0 0 0 0 0 0 0 0 0 0 0 5 < / b : _ y > < / b : P o i n t > < b : P o i n t > < b : _ x > 8 4 0 . 8 7 9 7 6 3 5 0 0 0 0 0 0 8 < / b : _ x > < b : _ y > 2 5 6 . 2 0 0 0 0 0 0 0 0 0 0 0 0 5 < / b : _ y > < / b : P o i n t > < b : P o i n t > < b : _ x > 8 4 2 . 8 7 9 7 6 3 5 0 0 0 0 0 0 8 < / b : _ x > < b : _ y > 2 5 4 . 2 0 0 0 0 0 0 0 0 0 0 0 0 5 < / b : _ y > < / b : P o i n t > < b : P o i n t > < b : _ x > 8 4 2 . 8 7 9 7 6 3 5 0 0 0 0 0 0 8 < / b : _ x > < b : _ y > 8 1 . 4 0 0 0 0 0 0 0 0 0 0 0 0 3 4 < / b : _ y > < / b : P o i n t > < b : P o i n t > < b : _ x > 8 4 4 . 8 7 9 7 6 3 5 0 0 0 0 0 0 8 < / b : _ x > < b : _ y > 7 9 . 4 0 0 0 0 0 0 0 0 0 0 0 0 3 4 < / b : _ y > < / b : P o i n t > < b : P o i n t > < b : _ x > 8 7 5 . 9 0 3 8 1 0 5 6 7 6 6 5 9 1 < / b : _ x > < b : _ y > 7 9 . 4 0 0 0 0 0 0 0 0 0 0 0 0 3 4 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 ( 5 7 3 . 9 0 3 8 1 0 5 6 7 6 6 6 , 2 6 6 . 2 ) .   E n d   p o i n t   2 :   ( 5 5 3 . 2 9 6 1 8 9 4 3 2 3 3 4 , 1 0 5 . 1 3 3 3 3 3 ) 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 5 7 3 . 9 0 3 8 1 0 5 6 7 6 6 5 6 9 < / b : _ x > < b : _ y > 2 6 6 . 2 0 0 0 0 0 0 0 0 0 0 0 0 5 < / b : _ y > < / b : P o i n t > < b : P o i n t > < b : _ x > 5 6 5 . 6 0 0 0 0 0 0 0 0 0 0 0 1 4 < / b : _ x > < b : _ y > 2 6 6 . 2 0 0 0 0 0 0 0 0 0 0 0 0 5 < / b : _ y > < / b : P o i n t > < b : P o i n t > < b : _ x > 5 6 3 . 6 0 0 0 0 0 0 0 0 0 0 0 1 4 < / b : _ x > < b : _ y > 2 6 4 . 2 0 0 0 0 0 0 0 0 0 0 0 0 5 < / b : _ y > < / b : P o i n t > < b : P o i n t > < b : _ x > 5 6 3 . 6 0 0 0 0 0 0 0 0 0 0 0 1 4 < / b : _ x > < b : _ y > 1 0 7 . 1 3 3 3 3 3 0 0 0 0 0 0 0 2 < / b : _ y > < / b : P o i n t > < b : P o i n t > < b : _ x > 5 6 1 . 6 0 0 0 0 0 0 0 0 0 0 0 1 4 < / b : _ x > < b : _ y > 1 0 5 . 1 3 3 3 3 3 0 0 0 0 0 0 0 2 < / b : _ y > < / b : P o i n t > < b : P o i n t > < b : _ x > 5 5 3 . 2 9 6 1 8 9 4 3 2 3 3 4 3 6 < / b : _ x > < b : _ y > 1 0 5 . 1 3 3 3 3 3 0 0 0 0 0 0 0 2 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 5 7 3 . 9 0 3 8 1 0 5 6 7 6 6 5 6 9 < / b : _ x > < b : _ y > 2 5 8 . 2 0 0 0 0 0 0 0 0 0 0 0 0 5 < / b : _ y > < / L a b e l L o c a t i o n > < L o c a t i o n   x m l n s : b = " h t t p : / / s c h e m a s . d a t a c o n t r a c t . o r g / 2 0 0 4 / 0 7 / S y s t e m . W i n d o w s " > < b : _ x > 5 8 9 . 9 0 3 8 1 0 5 6 7 6 6 5 6 9 < / b : _ x > < b : _ y > 2 6 6 . 2 0 0 0 0 0 0 0 0 0 0 0 0 5 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 5 3 7 . 2 9 6 1 8 9 4 3 2 3 3 4 3 6 < / b : _ x > < b : _ y > 9 7 . 1 3 3 3 3 3 0 0 0 0 0 0 0 2 2 < / b : _ y > < / L a b e l L o c a t i o n > < L o c a t i o n   x m l n s : b = " h t t p : / / s c h e m a s . d a t a c o n t r a c t . o r g / 2 0 0 4 / 0 7 / S y s t e m . W i n d o w s " > < b : _ x > 5 3 7 . 2 9 6 1 8 9 4 3 2 3 3 4 3 6 < / b : _ x > < b : _ y > 1 0 5 . 1 3 3 3 3 3 0 0 0 0 0 0 0 5 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 5 7 3 . 9 0 3 8 1 0 5 6 7 6 6 5 6 9 < / b : _ x > < b : _ y > 2 6 6 . 2 0 0 0 0 0 0 0 0 0 0 0 0 5 < / b : _ y > < / b : P o i n t > < b : P o i n t > < b : _ x > 5 6 5 . 6 0 0 0 0 0 0 0 0 0 0 0 1 4 < / b : _ x > < b : _ y > 2 6 6 . 2 0 0 0 0 0 0 0 0 0 0 0 0 5 < / b : _ y > < / b : P o i n t > < b : P o i n t > < b : _ x > 5 6 3 . 6 0 0 0 0 0 0 0 0 0 0 0 1 4 < / b : _ x > < b : _ y > 2 6 4 . 2 0 0 0 0 0 0 0 0 0 0 0 0 5 < / b : _ y > < / b : P o i n t > < b : P o i n t > < b : _ x > 5 6 3 . 6 0 0 0 0 0 0 0 0 0 0 0 1 4 < / b : _ x > < b : _ y > 1 0 7 . 1 3 3 3 3 3 0 0 0 0 0 0 0 2 < / b : _ y > < / b : P o i n t > < b : P o i n t > < b : _ x > 5 6 1 . 6 0 0 0 0 0 0 0 0 0 0 0 1 4 < / b : _ x > < b : _ y > 1 0 5 . 1 3 3 3 3 3 0 0 0 0 0 0 0 2 < / b : _ y > < / b : P o i n t > < b : P o i n t > < b : _ x > 5 5 3 . 2 9 6 1 8 9 4 3 2 3 3 4 3 6 < / b : _ x > < b : _ y > 1 0 5 . 1 3 3 3 3 3 0 0 0 0 0 0 0 2 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f 4 3 c 7 9 4 a - 7 5 5 a - 4 5 3 c - 9 3 1 0 - f 2 c 2 c 1 1 1 3 b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w i t h _ c o s t _ 9 a 9 0 e d 7 b - b 2 d 7 - 4 1 a e - a 2 b b - 3 4 e d e d 8 0 e e c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1 3 7 3 8 8 0 e - c 7 5 1 - 4 a 8 a - 9 5 0 4 - 5 8 4 1 6 f c c 7 6 3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 2 0 2 3 - 0 7 - 1 9 T 2 0 : 4 9 : 5 8 . 1 3 3 6 6 0 3 + 0 5 : 3 0 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7 f d c 1 e f 7 - 2 9 4 7 - 4 1 2 6 - b 5 a 5 - a 8 a b 4 2 0 3 4 5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4 3 a 0 2 6 d - 9 6 5 6 - 4 5 c 4 - 9 e 2 9 - f 3 d 7 3 6 b d c 6 1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4 8 3 0 4 b d 7 - 8 e 0 3 - 4 b 5 2 - 8 2 c 3 - f a b 0 0 b 3 1 0 e 0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b a 4 9 c c b - b 4 2 4 - 4 6 0 5 - 9 e d 7 - f 9 2 7 e 9 c 7 6 3 6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4 0 f d 9 5 b - d 6 1 6 - 4 f 4 7 - 8 2 e e - 3 2 e 6 1 3 c 3 4 8 3 8 , d i m _ m a r k e t _ 9 c 6 7 f a 3 b - e 0 c c - 4 f 3 c - a b 1 d - 3 d f b 5 d b 7 2 e 9 b , d i m _ p r o d u c t _ 3 b 3 e 4 3 4 9 - c 0 2 e - 4 5 7 a - a 7 6 8 - 3 2 e 5 4 1 5 e 9 6 2 a , f a c t _ s a l e s _ m o n t h l y _ 8 d 2 1 9 2 9 4 - c b 6 e - 4 c c 5 - 8 2 2 0 - c 7 6 a c 1 d 6 6 d a 2 , d i m _ d a t e _ f 4 3 c 7 9 4 a - 7 5 5 a - 4 5 3 c - 9 3 1 0 - f 2 c 2 c 1 1 1 3 b 6 c , n s _ t a r g e t s _ 2 0 2 1 _ 7 f d c 1 e f 7 - 2 9 4 7 - 4 1 2 6 - b 5 a 5 - a 8 a b 4 2 0 3 4 5 6 a , f a c t _ s a l e s _ m o n t h l y _ w i t h _ c o s t _ 9 a 9 0 e d 7 b - b 2 d 7 - 4 1 a e - a 2 b b - 3 4 e d e d 8 0 e e c c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 d i m _ c u s t o m e r _ 5 4 0 f d 9 5 b - d 6 1 6 - 4 f 4 7 - 8 2 e e - 3 2 e 6 1 3 c 3 4 8 3 8 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 d i m _ m a r k e t _ 9 c 6 7 f a 3 b - e 0 c c - 4 f 3 c - a b 1 d - 3 d f b 5 d b 7 2 e 9 b 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 d i m _ p r o d u c t _ 3 b 3 e 4 3 4 9 - c 0 2 e - 4 5 7 a - a 7 6 8 - 3 2 e 5 4 1 5 e 9 6 2 a 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 f a c t _ s a l e s _ m o n t h l y _ 8 d 2 1 9 2 9 4 - c b 6 e - 4 c c 5 - 8 2 2 0 - c 7 6 a c 1 d 6 6 d a 2 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 d i m _ d a t e _ f 4 3 c 7 9 4 a - 7 5 5 a - 4 5 3 c - 9 3 1 0 - f 2 c 2 c 1 1 1 3 b 6 c 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 n s _ t a r g e t s _ 2 0 2 1 _ 7 f d c 1 e f 7 - 2 9 4 7 - 4 1 2 6 - b 5 a 5 - a 8 a b 4 2 0 3 4 5 6 a 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 f a c t _ s a l e s _ m o n t h l y _ w i t h _ c o s t _ 9 a 9 0 e d 7 b - b 2 d 7 - 4 1 a e - a 2 b b - 3 4 e d e d 8 0 e e c c 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a a 5 b 5 e 5 - c e e b - 4 c a 9 - a 5 2 0 - 7 a 7 a f 5 e 6 b 7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p r o d u c t _ 3 b 3 e 4 3 4 9 - c 0 2 e - 4 5 7 a - a 7 6 8 - 3 2 e 5 4 1 5 e 9 6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 p r o d u c t < / s t r i n g > < / k e y > < v a l u e > < S e l e c t i o n F i l t e r > < S e l e c t i o n T y p e > S e l e c t < / S e l e c t i o n T y p e > < I t e m s > < a n y T y p e   x s i : t y p e = " x s d : s t r i n g " > A Q   M x   N B < / a n y T y p e > < / I t e m s > < / S e l e c t i o n F i l t e r > < / v a l u e > < / i t e m > < / S e l e c t i o n F i l t e r > < F i l t e r P a r a m e t e r s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7 6 f 4 1 6 a c - 8 7 d 0 - 4 9 a 6 - a d 2 8 - b 3 f 9 9 7 1 4 3 2 6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8 d 2 1 9 2 9 4 - c b 6 e - 4 c c 5 - 8 2 2 0 - c 7 6 a c 1 d 6 6 d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 2 7 7 < / i n t > < / v a l u e > < / i t e m > < i t e m > < k e y > < s t r i n g > p r o d u c t _ c o d e < / s t r i n g > < / k e y > < v a l u e > < i n t > 1 9 9 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 1 4 0 < / i n t > < / v a l u e > < / i t e m > < i t e m > < k e y > < s t r i n g > n e t _ s a l e s _ a m o u n t < / s t r i n g > < / k e y > < v a l u e > < i n t > 2 8 8 < / i n t > < / v a l u e > < / i t e m > < i t e m > < k e y > < s t r i n g > F Y < / s t r i n g > < / k e y > < v a l u e > < i n t > 8 1 < / i n t > < / v a l u e > < / i t e m > < i t e m > < k e y > < s t r i n g > c u s t o m e r _ n a m e < / s t r i n g > < / k e y > < v a l u e > < i n t > 1 6 8 < / i n t > < / v a l u e > < / i t e m > < i t e m > < k e y > < s t r i n g > P r o d u c t < / s t r i n g > < / k e y > < v a l u e > < i n t > 1 0 4 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 c u s t o m e r _ n a m e < / s t r i n g > < / k e y > < v a l u e > < i n t > 6 < / i n t > < / v a l u e > < / i t e m > < i t e m > < k e y > < s t r i n g > P r o d u c t < / s t r i n g > < / k e y > < v a l u e > < i n t > 7 < / i n t > < / v a l u e > < / i t e m > < i t e m > < k e y > < s t r i n g > f r e i g h t _ c o s t < / s t r i n g > < / k e y > < v a l u e > < i n t > 8 < / i n t > < / v a l u e > < / i t e m > < i t e m > < k e y > < s t r i n g > m a n u f a c t u r i n g _ c o s t < / s t r i n g > < / k e y > < v a l u e > < i n t > 9 < / i n t > < / v a l u e > < / i t e m > < i t e m > < k e y > < s t r i n g > t o t a l _ c o g s < / s t r i n g > < / k e y > < v a l u e > < i n t > 1 0 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 c u s t o m e r _ n a m e < / s t r i n g > < / k e y > < v a l u e > < S e l e c t i o n F i l t e r   x s i : n i l = " t r u e "   / > < / v a l u e > < / i t e m > < i t e m > < k e y > < s t r i n g > P r o d u c t 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4 5 f 9 a d 0 0 - 0 3 c d - 4 f 8 5 - b 6 6 b - 7 a e 6 9 2 6 2 2 7 b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m a r k e t _ 9 c 6 7 f a 3 b - e 0 c c - 4 f 3 c - a b 1 d - 3 d f b 5 d b 7 2 e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 2 < / i n t > < / v a l u e > < / i t e m > < i t e m > < k e y > < s t r i n g > s u b _ z o n e < / s t r i n g > < / k e y > < v a l u e > < i n t > 0 < / i n t > < / v a l u e > < / i t e m > < i t e m > < k e y > < s t r i n g > r e g i o n 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31.xml>��< ? x m l   v e r s i o n = " 1 . 0 "   e n c o d i n g = " U T F - 1 6 " ? > < G e m i n i   x m l n s = " h t t p : / / g e m i n i / p i v o t c u s t o m i z a t i o n / 1 a 9 c d a 8 6 - d 1 5 0 - 4 0 0 a - 8 0 1 d - 1 7 3 9 5 2 3 8 5 d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c f 9 e 9 a 2 - b a f 1 - 4 a f 3 - 8 d f d - 3 0 7 a 0 e 5 3 f d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D a t a M a s h u p   s q m i d = " 4 9 6 9 0 1 7 a - 2 1 4 b - 4 0 1 d - 9 f f 8 - f 8 c 8 d 9 2 0 6 8 a 0 "   x m l n s = " h t t p : / / s c h e m a s . m i c r o s o f t . c o m / D a t a M a s h u p " > A A A A A O A H A A B Q S w M E F A A C A A g A U 7 f 0 V t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F O 3 9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T t / R W n j X Z m 9 k E A A A t G Q A A E w A c A E Z v c m 1 1 b G F z L 1 N l Y 3 R p b 2 4 x L m 0 g o h g A K K A U A A A A A A A A A A A A A A A A A A A A A A A A A A A A 5 V h t T + s 2 F P 6 O x H + w g j S l U h S R X m B 3 m / q h K 6 A h 3 b E L R V e 6 a l F l U r e N l t h c 2 y l 0 i P + + Y y d p n B d D y 8 q V t v G h R M f 2 c 5 5 z f M 5 j J 4 K E M m I U D b P / w S / 7 e / t 7 Y o E 5 m a I h j o l A P R Q T u b + H 4 G / I U h 4 S s J y z e E q 4 f x 7 B B N c 5 + 3 l 8 2 h + T x 5 D E 4 2 s i 9 C Q x 1 q u d z v 5 e R M 3 V p o N p l E z C V E i W E N 7 q R 2 N 4 m f H g J T / j S Q U r F E t H L d d T n k Y H T k Y Y f c Z y 4 f R e B H K 8 S 5 y Q n m P i + Q r v 9 n k 0 Y F Q S K m / X j C 6 S e 8 Y l R D I Y f l E O B 2 L p n 7 I w T W C W u y 1 h b 3 R K 4 i i J J O E 9 x 3 M 8 N G B x m l D R O / b Q G Q 3 Z N K L z X t A 9 7 n r o K m W S D O U q J r 3 y 0 b 9 k l N x 2 1 u Q + c 5 Y w R e 4 3 g i F 4 o Q j e 4 D u Y m I / k d r c W h 4 d G + Y R + H A 9 D H G M u e p K n J v Z g g e k c 5 t + s 7 k m J e 8 M x F T P G k 4 y 5 G l T o D S L e 0 5 N T h D 6 B w A j 4 v K D y 5 M h X S 5 4 9 V A 7 D i A Q b k u R R 6 o E E 8 z + J b J j v Y y y V 5 8 Z A C E w p i S v 2 5 z I Q K G H I N 3 C 7 Z g 9 G h o Y k h o Z Q N r c W r I c I D h d I 5 a N E u S b g P 4 Q p X 3 C c G g n J 7 d r q 1 p 1 5 T j + W 0 R U 6 e w z j V E R L o i w y r l p y B F 6 B 8 o z 8 P N t Y B F Y a N b a Z 1 2 / b 8 b i B P F p o V K I M L D m t c z X T W k p G A 6 y u H l k 1 7 E I 7 c q Q d K U e G 9 m 6 6 Y Z C 1 q s a H t 6 n G V p 1 d 1 Q 3 o 6 m w 4 a H R h Z u 9 a 7 B 9 s 3 b l W j l n E h U S c P S D J N t C z W s d u r m f L i D z o V S j U z N C 3 F M e R X K E f o N y E 5 N F d q o 7 J z S W v l b j K l E X H R H o 3 + Q t 2 p D H A y V w 5 t i R q 3 U 4 U U / Q Q y Q W 6 7 F v 7 f 9 t g P Q d Q 4 R c g r X q 0 5 m 3 V o 9 f l y O S + i c 8 8 J V u q e V 3 9 2 v W c Q i t P i 1 4 y q a u B 3 N x U d H N f i y f Y J l P Q 6 t B 1 R b v n b J q G O 5 G 0 A m p H m p b D v Z u o m X S t q n b y b 1 W 1 0 n 5 k s R 9 b 7 C e v q u M 7 C q J a E L z t h p f v Z 3 H B q 4 Y 2 j Z a R q A u a F k A y V w X T v M d h S e a M r 5 o 3 v 8 x N w 7 7 E P M I 1 o G o r V m M 0 G 3 G G g b d Q p T l J o M w X 8 e q f 9 m M T c a K k D p I j d t K g L + G / S 8 e + G p C 1 h X 8 0 W v j k + P A w + E + 8 z 0 y h P o t a U 8 9 m b b a 3 w C t v Q F d y 1 T R S U i Q d J y w t q 5 u m y R 3 h e s q M k 2 i + k H o j W o Y T T F O 1 d y m H / L d N s v d I 4 6 x S c b Y 2 x t O l x v L P I V P u g Z r m d g + D j 9 5 P X t D p + H 7 b a D f w P q r R 5 3 J P G F 0 S v Y t w d d I b U u 6 M W v o J 7 i h u 5 t J D w 3 u 4 u U C p + f r h 1 9 U l k w s I 0 O 1 4 E F c c F 7 9 n j 5 J j f f A L / 4 x z x t 9 w 5 r f w q h 4 S W S 2 Y S r 1 V e d W J t F a X A X 5 B R U Z n K D G X i M 3 Q 7 6 o h S z / 9 6 T T D a h 4 E j u 7 d 4 h J 0 C s i + R v l j p j H c k X I G f V J 6 b v H 7 l W D e 7 s 1 G D R y v 1 C L T r 0 J x R 5 q P c l g W / l s P p S o / l c X c p + U G n b B l + / a r A W P 7 K y S 8 H N V A g g Q o H N 3 d 7 W m p + 4 J 0 n H 9 F z a 2 A N T p f o s i L d 9 R p 9 x O 0 O 6 p Q 0 V 5 a U l 6 4 v u 1 Y s x H Y 0 1 F l A e l Y R 2 K p / + 4 G D V B z r v Z O U 9 / k J O 9 W Z I q K C Z T e n E g x U R r T q l a V Y 0 9 9 0 / T z k / L l b 5 v j G r Y + Z j u 7 f h / f + N Q r l P B 7 H H a W l 9 f W M 3 C d p c Y 5 s 5 u P c N a v R d U b X Q T v k y G Z c D L b a Q 2 8 e u + y F 8 S 7 3 4 O + Z 0 X 8 L 6 4 / f w N Q S w E C L Q A U A A I A C A B T t / R W 3 l s / y K U A A A D 1 A A A A E g A A A A A A A A A A A A A A A A A A A A A A Q 2 9 u Z m l n L 1 B h Y 2 t h Z 2 U u e G 1 s U E s B A i 0 A F A A C A A g A U 7 f 0 V g / K 6 a u k A A A A 6 Q A A A B M A A A A A A A A A A A A A A A A A 8 Q A A A F t D b 2 5 0 Z W 5 0 X 1 R 5 c G V z X S 5 4 b W x Q S w E C L Q A U A A I A C A B T t / R W n j X Z m 9 k E A A A t G Q A A E w A A A A A A A A A A A A A A A A D i A Q A A R m 9 y b X V s Y X M v U 2 V j d G l v b j E u b V B L B Q Y A A A A A A w A D A M I A A A A I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e Y A A A A A A A A P x f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M y 0 w N y 0 x O F Q x N j o z N z o w O S 4 5 M D E 3 M j A 0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N y 0 x O F Q x N j o z O D o 1 N y 4 y N z k 5 M D Q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Q J m F t c D t M I E Z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R B J T V D Z X h j Z W w l N U N S Z X N v d X J j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3 L T E 5 V D E x O j Q 5 O j A 3 L j M 2 M z Y y N D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G l 2 b 3 R P Y m p l Y 3 R O Y W 1 l I i B W Y W x 1 Z T 0 i c 1 A m Y W 1 w O 0 w g R l k h U G l 2 b 3 R U Y W J s Z T E i I C 8 + P E V u d H J 5 I F R 5 c G U 9 I l F 1 Z X J 5 S U Q i I F Z h b H V l P S J z M T l i N W Q z Z G U t Z W I x M S 0 0 N W R l L T h k M z Y t Y z Y y O T l m Z W Z m O W U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d m l l d y B U e X B l I G N v b H V t b i B x d W F s a X R 5 I F x 1 M D A y N i B k a X N 0 c m l i d X R p b 2 4 u e 2 1 h c m t l d C w w f S Z x d W 9 0 O y w m c X V v d D t T Z W N 0 a W 9 u M S 9 k a W 1 f b W F y a 2 V 0 L 1 J l c G x h Y 2 V k I G 5 h b i B 3 a X R o I E 5 B L n t z d W J f e m 9 u Z S w x f S Z x d W 9 0 O y w m c X V v d D t T Z W N 0 a W 9 u M S 9 k a W 1 f b W F y a 2 V 0 L 1 J l c G x h Y 2 V k I F Z h b H V l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H Z p Z X c g V H l w Z S B j b 2 x 1 b W 4 g c X V h b G l 0 e S B c d T A w M j Y g Z G l z d H J p Y n V 0 a W 9 u L n t t Y X J r Z X Q s M H 0 m c X V v d D s s J n F 1 b 3 Q 7 U 2 V j d G l v b j E v Z G l t X 2 1 h c m t l d C 9 S Z X B s Y W N l Z C B u Y W 4 g d 2 l 0 a C B O Q S 5 7 c 3 V i X 3 p v b m U s M X 0 m c X V v d D s s J n F 1 b 3 Q 7 U 2 V j d G l v b j E v Z G l t X 2 1 h c m t l d C 9 S Z X B s Y W N l Z C B W Y W x 1 Z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S U z Q S U 1 Q 0 R B J T V D Z X h j Z W w l N U N S Z X N v d X J j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F c n J v c k N v d W 5 0 I i B W Y W x 1 Z T 0 i b D A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Q J m F t c D t M I E Z Z I V B p d m 9 0 V G F i b G U x I i A v P j x F b n R y e S B U e X B l P S J G a W x s Q 2 9 1 b n Q i I F Z h b H V l P S J s M j k 4 I i A v P j x F b n R y e S B U e X B l P S J B Z G R l Z F R v R G F 0 Y U 1 v Z G V s I i B W Y W x 1 Z T 0 i b D E i I C 8 + P E V u d H J 5 I F R 5 c G U 9 I k Z p b G x F c n J v c k N v Z G U i I F Z h b H V l P S J z V W 5 r b m 9 3 b i I g L z 4 8 R W 5 0 c n k g V H l w Z T 0 i R m l s b E x h c 3 R V c G R h d G V k I i B W Y W x 1 Z T 0 i Z D I w M j M t M D c t M T h U M T Y 6 M z k 6 M T Q u M z Y 2 M T g 2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R E E l N U N l e G N l b C U 1 Q 1 J l c 2 9 1 c m N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N v b H V t b l R 5 c G V z I i B W Y W x 1 Z T 0 i c 0 N R W U R B d 1 V G Q l E 9 P S I g L z 4 8 R W 5 0 c n k g V H l w Z T 0 i R m l s b E x h c 3 R V c G R h d G V k I i B W Y W x 1 Z T 0 i Z D I w M j M t M D c t M j B U M T I 6 N T c 6 M j k u N T c 5 M D M 2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X V l c n l J R C I g V m F s d W U 9 I n M 3 M W Z m Z W U z N S 1 k Z W Y w L T Q x M z I t O D h l Z C 0 z Z D N l Y j I x N z R h N G Y i I C 8 + P E V u d H J 5 I F R 5 c G U 9 I l B p d m 9 0 T 2 J q Z W N 0 T m F t Z S I g V m F s d W U 9 I n N Q J m F t c D t M I E Z Z I V B p d m 9 0 V G F i b G U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S 5 7 Z n J l a W d o d F 9 j b 3 N 0 L D V 9 J n F 1 b 3 Q 7 L C Z x d W 9 0 O 1 N l Y 3 R p b 2 4 x L 2 Z h Y 3 R f c 2 F s Z X N f b W 9 u d G h s e S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u e 2 Z y Z W l n a H R f Y 2 9 z d C w 1 f S Z x d W 9 0 O y w m c X V v d D t T Z W N 0 a W 9 u M S 9 m Y W N 0 X 3 N h b G V z X 2 1 v b n R o b H k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m a X J z d C U y M H J v d y U y M H R v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H Z p Z X c l M j B U e X B l J T I w Y 2 9 s d W 1 u J T I w c X V h b G l 0 e S U y M C U y N i U y M G R p c 3 R y a W J 1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c i I C 8 + P E V u d H J 5 I F R 5 c G U 9 I k Z p b G x M Y X N 0 V X B k Y X R l Z C I g V m F s d W U 9 I m Q y M D I z L T A 3 L T E 5 V D A 4 O j E 4 O j M 5 L j g y M D I 3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B p d m 9 0 T 2 J q Z W N 0 T m F t Z S I g V m F s d W U 9 I n N Q J m F t c D t M I E Z Z I V B p d m 9 0 V G F i b G U x I i A v P j x F b n R y e S B U e X B l P S J R d W V y e U l E I i B W Y W x 1 Z T 0 i c z M x M z k y Z j c 3 L T B j M D k t N D F k O C 0 5 Y T B j L T V j N m U 4 Z W I 0 N W R l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G W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I u e 0 Z Z L D J 9 J n F 1 b 3 Q 7 X S w m c X V v d D t S Z W x h d G l v b n N o a X B J b m Z v J n F 1 b 3 Q 7 O l t d f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z L T A 3 L T E 5 V D E x O j U 2 O j A z L j c 2 M D c 0 M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l f d 2 l 0 a F 9 j b 3 N 0 L 0 N o Y W 5 n Z W Q g V H l w Z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h h b m d l Z C B U e X B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F j d F 9 z Y W x l c 1 9 t b 2 5 0 a G x 5 X 3 d p d G h f Y 2 9 z d C 9 D a G F u Z 2 V k I F R 5 c G U u e 2 Z y Z W l n a H R f Y 2 9 z d C w 1 f S Z x d W 9 0 O y w m c X V v d D t T Z W N 0 a W 9 u M S 9 m Y W N 0 X 3 N h b G V z X 2 1 v b n R o b H l f d 2 l 0 a F 9 j b 3 N 0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V 9 3 a X R o X 2 N v c 3 Q v Q 2 h h b m d l Z C B U e X B l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a G F u Z 2 V k I F R 5 c G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D b 2 x 1 b W 5 U e X B l c y I g V m F s d W U 9 I n N D U V l E Q X d V R k J R P T 0 i I C 8 + P E V u d H J 5 I F R 5 c G U 9 I k Z p b G x M Y X N 0 V X B k Y X R l Z C I g V m F s d W U 9 I m Q y M D I z L T A 3 L T I w V D E y O j Q 1 O j I x L j g 2 M z I 1 N j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a W 5 h b m N l X 3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F J T N B J T V D R E E l N U N l e G N l b C U 1 Q 1 J l c 2 9 1 c m N l c y U 1 Q 1 N h b G V z J T V D X 2 Z h Y 3 R f c 2 F s Z X N f b W 9 u d G h s e V 9 3 a X R o X 2 N v c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F J b z q 8 u I d F M j p l F K i V F 4 4 o A A A A A A g A A A A A A E G Y A A A A B A A A g A A A A Q Z D b B 1 P O h E 2 8 U 7 U o B N 4 l 8 l v 9 / c 8 4 V A 9 u Z L y p a f W i Z n I A A A A A D o A A A A A C A A A g A A A A F A a m H o L / N 2 C r t n R j J T C m C P 3 E B 6 f C 3 J O K 8 5 h 6 B 7 H 2 u l 9 Q A A A A L D e j T B w z o 2 8 c O P t X b i t r 9 5 w 4 d 2 N k 2 6 I L H v v I J 7 U s b r U G b 3 e y t R p u H u Q R 3 7 i 2 i F l Q c 7 P r e B a D y G / G d E U i B r 1 U U I C E n 7 A L H / C l c Y Q V C A d z 8 Q B A A A A A G R j d 8 F L s P c e D f U Q e X Z Y j d Z p C h I g K g N z I x 0 x 6 0 o 6 z T l 6 l L X I i h I r 5 Y F x d B E m t P C G C w l H L 6 q 0 B k + 8 C P W m U S 7 S h F w = = < / D a t a M a s h u p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5 4 0 f d 9 5 b - d 6 1 6 - 4 f 4 7 - 8 2 e e - 3 2 e 6 1 3 c 3 4 8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d 2 1 9 2 9 4 - c b 6 e - 4 c c 5 - 8 2 2 0 - c 7 6 a c 1 d 6 6 d a 2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2B88B6C9-F9F2-455B-B5A0-DE8CE3B1E9D2}">
  <ds:schemaRefs/>
</ds:datastoreItem>
</file>

<file path=customXml/itemProps10.xml><?xml version="1.0" encoding="utf-8"?>
<ds:datastoreItem xmlns:ds="http://schemas.openxmlformats.org/officeDocument/2006/customXml" ds:itemID="{A3E382E5-9152-4C2C-8954-4FD0452ADC52}">
  <ds:schemaRefs/>
</ds:datastoreItem>
</file>

<file path=customXml/itemProps11.xml><?xml version="1.0" encoding="utf-8"?>
<ds:datastoreItem xmlns:ds="http://schemas.openxmlformats.org/officeDocument/2006/customXml" ds:itemID="{C2D651EC-3D33-4D77-9C71-54004C8DA2AC}">
  <ds:schemaRefs/>
</ds:datastoreItem>
</file>

<file path=customXml/itemProps12.xml><?xml version="1.0" encoding="utf-8"?>
<ds:datastoreItem xmlns:ds="http://schemas.openxmlformats.org/officeDocument/2006/customXml" ds:itemID="{56DC0EA3-61CC-46B5-8656-C3DC809ABA44}">
  <ds:schemaRefs/>
</ds:datastoreItem>
</file>

<file path=customXml/itemProps13.xml><?xml version="1.0" encoding="utf-8"?>
<ds:datastoreItem xmlns:ds="http://schemas.openxmlformats.org/officeDocument/2006/customXml" ds:itemID="{3E7A1B3B-7D3A-4562-8EEC-0990F6239AE5}">
  <ds:schemaRefs/>
</ds:datastoreItem>
</file>

<file path=customXml/itemProps14.xml><?xml version="1.0" encoding="utf-8"?>
<ds:datastoreItem xmlns:ds="http://schemas.openxmlformats.org/officeDocument/2006/customXml" ds:itemID="{7F3401B5-1579-41E7-9337-83F2AAA8F198}">
  <ds:schemaRefs/>
</ds:datastoreItem>
</file>

<file path=customXml/itemProps15.xml><?xml version="1.0" encoding="utf-8"?>
<ds:datastoreItem xmlns:ds="http://schemas.openxmlformats.org/officeDocument/2006/customXml" ds:itemID="{9F6F6200-B6B3-4EFD-B627-82CB46BDD54F}">
  <ds:schemaRefs/>
</ds:datastoreItem>
</file>

<file path=customXml/itemProps16.xml><?xml version="1.0" encoding="utf-8"?>
<ds:datastoreItem xmlns:ds="http://schemas.openxmlformats.org/officeDocument/2006/customXml" ds:itemID="{87012DCB-EB6F-47ED-926E-C2BB502E42E8}">
  <ds:schemaRefs/>
</ds:datastoreItem>
</file>

<file path=customXml/itemProps17.xml><?xml version="1.0" encoding="utf-8"?>
<ds:datastoreItem xmlns:ds="http://schemas.openxmlformats.org/officeDocument/2006/customXml" ds:itemID="{95DBD730-C33C-4D33-8F16-B1A71CF86A43}">
  <ds:schemaRefs/>
</ds:datastoreItem>
</file>

<file path=customXml/itemProps18.xml><?xml version="1.0" encoding="utf-8"?>
<ds:datastoreItem xmlns:ds="http://schemas.openxmlformats.org/officeDocument/2006/customXml" ds:itemID="{9DB6843A-A5AB-4779-B2EC-C775123C0199}">
  <ds:schemaRefs/>
</ds:datastoreItem>
</file>

<file path=customXml/itemProps19.xml><?xml version="1.0" encoding="utf-8"?>
<ds:datastoreItem xmlns:ds="http://schemas.openxmlformats.org/officeDocument/2006/customXml" ds:itemID="{7B0E1F27-8B2E-4EC7-8347-9CE0C46C2778}">
  <ds:schemaRefs/>
</ds:datastoreItem>
</file>

<file path=customXml/itemProps2.xml><?xml version="1.0" encoding="utf-8"?>
<ds:datastoreItem xmlns:ds="http://schemas.openxmlformats.org/officeDocument/2006/customXml" ds:itemID="{58077AC9-6385-4DD1-B7E7-F54DC90CE8FD}">
  <ds:schemaRefs/>
</ds:datastoreItem>
</file>

<file path=customXml/itemProps20.xml><?xml version="1.0" encoding="utf-8"?>
<ds:datastoreItem xmlns:ds="http://schemas.openxmlformats.org/officeDocument/2006/customXml" ds:itemID="{29DB2CD0-5AB2-4052-BB22-21A4B48AA576}">
  <ds:schemaRefs/>
</ds:datastoreItem>
</file>

<file path=customXml/itemProps21.xml><?xml version="1.0" encoding="utf-8"?>
<ds:datastoreItem xmlns:ds="http://schemas.openxmlformats.org/officeDocument/2006/customXml" ds:itemID="{E98F2608-E91B-43F6-95E6-64E7A43D8D96}">
  <ds:schemaRefs/>
</ds:datastoreItem>
</file>

<file path=customXml/itemProps22.xml><?xml version="1.0" encoding="utf-8"?>
<ds:datastoreItem xmlns:ds="http://schemas.openxmlformats.org/officeDocument/2006/customXml" ds:itemID="{6A0F351D-25AA-4772-A008-11134C14F034}">
  <ds:schemaRefs/>
</ds:datastoreItem>
</file>

<file path=customXml/itemProps23.xml><?xml version="1.0" encoding="utf-8"?>
<ds:datastoreItem xmlns:ds="http://schemas.openxmlformats.org/officeDocument/2006/customXml" ds:itemID="{C7026607-209B-4B1F-8E6E-305652063F52}">
  <ds:schemaRefs/>
</ds:datastoreItem>
</file>

<file path=customXml/itemProps24.xml><?xml version="1.0" encoding="utf-8"?>
<ds:datastoreItem xmlns:ds="http://schemas.openxmlformats.org/officeDocument/2006/customXml" ds:itemID="{D371B9D2-BDE9-4621-BB78-BADEE17314BA}">
  <ds:schemaRefs/>
</ds:datastoreItem>
</file>

<file path=customXml/itemProps25.xml><?xml version="1.0" encoding="utf-8"?>
<ds:datastoreItem xmlns:ds="http://schemas.openxmlformats.org/officeDocument/2006/customXml" ds:itemID="{13A8C211-1D9C-4B38-A450-654DB299475C}">
  <ds:schemaRefs/>
</ds:datastoreItem>
</file>

<file path=customXml/itemProps26.xml><?xml version="1.0" encoding="utf-8"?>
<ds:datastoreItem xmlns:ds="http://schemas.openxmlformats.org/officeDocument/2006/customXml" ds:itemID="{58BB00AE-724B-4E57-AE0E-7B384F9E7D40}">
  <ds:schemaRefs/>
</ds:datastoreItem>
</file>

<file path=customXml/itemProps27.xml><?xml version="1.0" encoding="utf-8"?>
<ds:datastoreItem xmlns:ds="http://schemas.openxmlformats.org/officeDocument/2006/customXml" ds:itemID="{1A9D5C16-7390-4B10-BB21-DA3ED634E048}">
  <ds:schemaRefs/>
</ds:datastoreItem>
</file>

<file path=customXml/itemProps28.xml><?xml version="1.0" encoding="utf-8"?>
<ds:datastoreItem xmlns:ds="http://schemas.openxmlformats.org/officeDocument/2006/customXml" ds:itemID="{E58D1204-BF72-4192-9214-C8B285C1593A}">
  <ds:schemaRefs/>
</ds:datastoreItem>
</file>

<file path=customXml/itemProps29.xml><?xml version="1.0" encoding="utf-8"?>
<ds:datastoreItem xmlns:ds="http://schemas.openxmlformats.org/officeDocument/2006/customXml" ds:itemID="{D6BE90FC-A58B-4F31-B111-0A04EC517572}">
  <ds:schemaRefs/>
</ds:datastoreItem>
</file>

<file path=customXml/itemProps3.xml><?xml version="1.0" encoding="utf-8"?>
<ds:datastoreItem xmlns:ds="http://schemas.openxmlformats.org/officeDocument/2006/customXml" ds:itemID="{C38D4119-594B-42A0-9635-02B516975065}">
  <ds:schemaRefs/>
</ds:datastoreItem>
</file>

<file path=customXml/itemProps30.xml><?xml version="1.0" encoding="utf-8"?>
<ds:datastoreItem xmlns:ds="http://schemas.openxmlformats.org/officeDocument/2006/customXml" ds:itemID="{0656E1D2-CEB9-4373-817C-5734331E6695}">
  <ds:schemaRefs/>
</ds:datastoreItem>
</file>

<file path=customXml/itemProps31.xml><?xml version="1.0" encoding="utf-8"?>
<ds:datastoreItem xmlns:ds="http://schemas.openxmlformats.org/officeDocument/2006/customXml" ds:itemID="{544C324B-968D-41F1-B464-5EDF522F7EAF}">
  <ds:schemaRefs/>
</ds:datastoreItem>
</file>

<file path=customXml/itemProps32.xml><?xml version="1.0" encoding="utf-8"?>
<ds:datastoreItem xmlns:ds="http://schemas.openxmlformats.org/officeDocument/2006/customXml" ds:itemID="{F369F85B-7B3E-47A0-BC8D-3A2250A434E1}">
  <ds:schemaRefs/>
</ds:datastoreItem>
</file>

<file path=customXml/itemProps33.xml><?xml version="1.0" encoding="utf-8"?>
<ds:datastoreItem xmlns:ds="http://schemas.openxmlformats.org/officeDocument/2006/customXml" ds:itemID="{E6584B6D-B2E5-4053-8EF5-CE48A20C2C3C}">
  <ds:schemaRefs/>
</ds:datastoreItem>
</file>

<file path=customXml/itemProps4.xml><?xml version="1.0" encoding="utf-8"?>
<ds:datastoreItem xmlns:ds="http://schemas.openxmlformats.org/officeDocument/2006/customXml" ds:itemID="{F0F6CB28-BE46-4F8C-B84F-28799380BB16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FAFCC939-95ED-4A4F-9696-ED38CB67FBE7}">
  <ds:schemaRefs/>
</ds:datastoreItem>
</file>

<file path=customXml/itemProps6.xml><?xml version="1.0" encoding="utf-8"?>
<ds:datastoreItem xmlns:ds="http://schemas.openxmlformats.org/officeDocument/2006/customXml" ds:itemID="{B15032FA-39E2-42C2-ABD7-04380DFCC585}">
  <ds:schemaRefs/>
</ds:datastoreItem>
</file>

<file path=customXml/itemProps7.xml><?xml version="1.0" encoding="utf-8"?>
<ds:datastoreItem xmlns:ds="http://schemas.openxmlformats.org/officeDocument/2006/customXml" ds:itemID="{A34B498A-6E42-4003-9747-3E82D1BF1F58}">
  <ds:schemaRefs/>
</ds:datastoreItem>
</file>

<file path=customXml/itemProps8.xml><?xml version="1.0" encoding="utf-8"?>
<ds:datastoreItem xmlns:ds="http://schemas.openxmlformats.org/officeDocument/2006/customXml" ds:itemID="{94A96315-B2BE-4EB4-90D4-0422475617BF}">
  <ds:schemaRefs/>
</ds:datastoreItem>
</file>

<file path=customXml/itemProps9.xml><?xml version="1.0" encoding="utf-8"?>
<ds:datastoreItem xmlns:ds="http://schemas.openxmlformats.org/officeDocument/2006/customXml" ds:itemID="{8C854969-F605-4E6B-944A-D6A4400DE38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FY</vt:lpstr>
      <vt:lpstr>P&amp;L month</vt:lpstr>
      <vt:lpstr>P&amp;L market</vt:lpstr>
      <vt:lpstr>GM% Quarters Sub zone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Siddharth</dc:creator>
  <cp:lastModifiedBy>Siddharth</cp:lastModifiedBy>
  <cp:lastPrinted>2023-07-20T15:39:14Z</cp:lastPrinted>
  <dcterms:created xsi:type="dcterms:W3CDTF">2023-07-18T15:49:38Z</dcterms:created>
  <dcterms:modified xsi:type="dcterms:W3CDTF">2023-07-20T18:31:46Z</dcterms:modified>
</cp:coreProperties>
</file>